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R:\SeifertLab\PubMLST_pilE_pilS_curation project\Manuscript\Hank_Review_Editing_v11_16MAY2025\Scripts_PubMLST_Manuscript\"/>
    </mc:Choice>
  </mc:AlternateContent>
  <xr:revisionPtr revIDLastSave="0" documentId="13_ncr:1_{47566FB3-26B8-4F9E-A6AE-FD18165A605E}" xr6:coauthVersionLast="47" xr6:coauthVersionMax="47" xr10:uidLastSave="{00000000-0000-0000-0000-000000000000}"/>
  <bookViews>
    <workbookView xWindow="-28920" yWindow="-120" windowWidth="29040" windowHeight="15720" firstSheet="1" activeTab="8" xr2:uid="{946A3C07-17CA-4801-9BE1-043EDFAC4C4A}"/>
  </bookViews>
  <sheets>
    <sheet name="Input" sheetId="1" r:id="rId1"/>
    <sheet name="Input_Filter_Frequency" sheetId="4" r:id="rId2"/>
    <sheet name="Input_Filter_by_part" sheetId="5" r:id="rId3"/>
    <sheet name="Stop_at_Semi" sheetId="6" r:id="rId4"/>
    <sheet name="Stop_at_cys1" sheetId="7" r:id="rId5"/>
    <sheet name="Stop_at_cys2" sheetId="8" r:id="rId6"/>
    <sheet name="Stop_at_HVL" sheetId="9" r:id="rId7"/>
    <sheet name="Stop_at_HVT" sheetId="10" r:id="rId8"/>
    <sheet name="Table2" sheetId="3" r:id="rId9"/>
  </sheets>
  <definedNames>
    <definedName name="_xlnm._FilterDatabase" localSheetId="2" hidden="1">Input_Filter_by_part!$A$1:$I$166</definedName>
    <definedName name="_xlnm._FilterDatabase" localSheetId="1" hidden="1">Input_Filter_Frequency!$A$1:$H$166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3" l="1"/>
  <c r="E4" i="3"/>
  <c r="E5" i="3"/>
  <c r="E6" i="3"/>
  <c r="E7" i="3"/>
  <c r="E8" i="3"/>
  <c r="E9" i="3"/>
  <c r="E10" i="3"/>
  <c r="E2" i="3"/>
  <c r="E13" i="10"/>
  <c r="E11" i="10"/>
  <c r="F16" i="6"/>
  <c r="F5" i="7"/>
  <c r="F9" i="8"/>
  <c r="F6" i="9"/>
  <c r="F8" i="10"/>
  <c r="E8" i="10"/>
  <c r="E6" i="10"/>
  <c r="E6" i="9"/>
  <c r="E4" i="9"/>
  <c r="E9" i="8"/>
  <c r="E7" i="8"/>
  <c r="E5" i="7"/>
  <c r="E3" i="7"/>
  <c r="E16" i="6"/>
  <c r="E14" i="6"/>
</calcChain>
</file>

<file path=xl/sharedStrings.xml><?xml version="1.0" encoding="utf-8"?>
<sst xmlns="http://schemas.openxmlformats.org/spreadsheetml/2006/main" count="1706" uniqueCount="86">
  <si>
    <t>Amino_Acid_Position</t>
  </si>
  <si>
    <t>Reference_Amino_Acid</t>
  </si>
  <si>
    <t>Variable_AA_Total</t>
  </si>
  <si>
    <t>Variation_Index_AA</t>
  </si>
  <si>
    <t>Stop_Codon_Total</t>
  </si>
  <si>
    <t>Stop_Codon_Rate</t>
  </si>
  <si>
    <t>PilE_part</t>
  </si>
  <si>
    <t>Color</t>
  </si>
  <si>
    <t>M</t>
  </si>
  <si>
    <t>Conserved</t>
  </si>
  <si>
    <t>green4</t>
  </si>
  <si>
    <t>N</t>
  </si>
  <si>
    <t>T</t>
  </si>
  <si>
    <t>L</t>
  </si>
  <si>
    <t>Q</t>
  </si>
  <si>
    <t>K</t>
  </si>
  <si>
    <t>G</t>
  </si>
  <si>
    <t>F</t>
  </si>
  <si>
    <t>I</t>
  </si>
  <si>
    <t>E</t>
  </si>
  <si>
    <t>V</t>
  </si>
  <si>
    <t>A</t>
  </si>
  <si>
    <t>P</t>
  </si>
  <si>
    <t>Y</t>
  </si>
  <si>
    <t>D</t>
  </si>
  <si>
    <t>R</t>
  </si>
  <si>
    <t>S</t>
  </si>
  <si>
    <t>Semi-conserved</t>
  </si>
  <si>
    <t>blue</t>
  </si>
  <si>
    <t>H</t>
  </si>
  <si>
    <t>W</t>
  </si>
  <si>
    <t>cys1</t>
  </si>
  <si>
    <t>purple</t>
  </si>
  <si>
    <t>C</t>
  </si>
  <si>
    <t>Hypervariable loop</t>
  </si>
  <si>
    <t>black</t>
  </si>
  <si>
    <t>cys2</t>
  </si>
  <si>
    <t>Hypervariable tail</t>
  </si>
  <si>
    <t>orange</t>
  </si>
  <si>
    <t>*</t>
  </si>
  <si>
    <t>pilS1c3_Stop_K105_3of6</t>
  </si>
  <si>
    <t>pilS1c3_Stop_V131_5of6</t>
  </si>
  <si>
    <t>pilS1c3_Stop_T156_6of6</t>
  </si>
  <si>
    <t>pilS6c2_M98_Stop1of3</t>
  </si>
  <si>
    <t>V103</t>
  </si>
  <si>
    <t>M98</t>
  </si>
  <si>
    <t>K105</t>
  </si>
  <si>
    <t>V131</t>
  </si>
  <si>
    <t>T156</t>
  </si>
  <si>
    <t>AA_Position</t>
  </si>
  <si>
    <t>pilS_Stop_Codon_Donor</t>
  </si>
  <si>
    <t>PilE_Part</t>
  </si>
  <si>
    <t>pilS1c3</t>
  </si>
  <si>
    <t>pilS1c4</t>
  </si>
  <si>
    <t>pilS2c4</t>
  </si>
  <si>
    <t>pilS6c2</t>
  </si>
  <si>
    <t>pilS1c3_Q85_Stop_1of6</t>
  </si>
  <si>
    <t>pilS1c3_E88_Stop_2of6</t>
  </si>
  <si>
    <t>pilS2c4_T134_Stop_2of2</t>
  </si>
  <si>
    <t>Q85</t>
  </si>
  <si>
    <t>E88</t>
  </si>
  <si>
    <t>pilS1c3_A90_Stop_3of6</t>
  </si>
  <si>
    <t>A90</t>
  </si>
  <si>
    <t>T134</t>
  </si>
  <si>
    <t>as indells</t>
  </si>
  <si>
    <t>69 native and 24indels</t>
  </si>
  <si>
    <t>pilS1c4_V103_Stop_1of2</t>
  </si>
  <si>
    <t>Notes</t>
  </si>
  <si>
    <t>Total at this part</t>
  </si>
  <si>
    <t>Total Stop Codons events in PilE, n=1558</t>
  </si>
  <si>
    <t>%</t>
  </si>
  <si>
    <t>95% CI</t>
  </si>
  <si>
    <t>35.95 - 39.84%</t>
  </si>
  <si>
    <t>1.43 - 2.30%</t>
  </si>
  <si>
    <t>2.82 - 4.0%</t>
  </si>
  <si>
    <t>20.87 - 23.87%</t>
  </si>
  <si>
    <t>32.79 - 36.51%</t>
  </si>
  <si>
    <t>89.59 - 99.30%</t>
  </si>
  <si>
    <t>7.03 - 9.98%</t>
  </si>
  <si>
    <t>52.01 - 59.48%</t>
  </si>
  <si>
    <t>81.71 - 91.00%</t>
  </si>
  <si>
    <t>Internal stop codons only</t>
  </si>
  <si>
    <t>10.88 - 14.47%</t>
  </si>
  <si>
    <t>3.56 - 5.75%</t>
  </si>
  <si>
    <t>Stop_Codon_Rate (towards all stop codon ammount)</t>
  </si>
  <si>
    <t>Stop_codon_frequency, % (n=1558)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</si>
</sst>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theme="5" tint="-0.249977111117893"/>
      <name val="Aptos Narrow"/>
      <family val="2"/>
      <scheme val="minor"/>
    </font>
    <font>
      <b/>
      <sz val="11"/>
      <color rgb="FFFFC000"/>
      <name val="Aptos Narrow"/>
      <family val="2"/>
      <scheme val="minor"/>
    </font>
    <font>
      <b/>
      <sz val="11"/>
      <color rgb="FF0070C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2" fontId="0" fillId="0" borderId="0" xfId="0" applyNumberFormat="1"/>
    <xf numFmtId="0" fontId="1" fillId="0" borderId="0" xfId="0" applyFont="1"/>
    <xf numFmtId="1" fontId="0" fillId="0" borderId="0" xfId="0" applyNumberFormat="1"/>
    <xf numFmtId="0" fontId="1" fillId="0" borderId="1" xfId="0" applyFont="1" applyBorder="1"/>
    <xf numFmtId="0" fontId="0" fillId="0" borderId="1" xfId="0" applyBorder="1"/>
    <xf numFmtId="2" fontId="0" fillId="0" borderId="1" xfId="0" applyNumberFormat="1" applyBorder="1"/>
    <xf numFmtId="0" fontId="0" fillId="2" borderId="1" xfId="0" applyFill="1" applyBorder="1"/>
    <xf numFmtId="0" fontId="4" fillId="0" borderId="1" xfId="0" applyFont="1" applyBorder="1"/>
    <xf numFmtId="0" fontId="2" fillId="0" borderId="1" xfId="0" applyFont="1" applyBorder="1"/>
    <xf numFmtId="0" fontId="3" fillId="0" borderId="1" xfId="0" applyFont="1" applyBorder="1"/>
    <xf numFmtId="1" fontId="0" fillId="0" borderId="1" xfId="0" applyNumberFormat="1" applyBorder="1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4ADE8F-0FB4-480F-AAD5-B49CB8F0991B}">
  <dimension ref="A1:I166"/>
  <sheetViews>
    <sheetView topLeftCell="A37" workbookViewId="0">
      <selection activeCell="K67" sqref="K67"/>
    </sheetView>
  </sheetViews>
  <sheetFormatPr defaultColWidth="11.5546875" defaultRowHeight="14.4" x14ac:dyDescent="0.3"/>
  <cols>
    <col min="1" max="1" width="19.6640625" bestFit="1" customWidth="1"/>
    <col min="2" max="2" width="19.88671875" bestFit="1" customWidth="1"/>
    <col min="3" max="3" width="16.5546875" bestFit="1" customWidth="1"/>
    <col min="4" max="4" width="17.6640625" bestFit="1" customWidth="1"/>
    <col min="5" max="5" width="16.33203125" bestFit="1" customWidth="1"/>
    <col min="6" max="6" width="15.77734375" bestFit="1" customWidth="1"/>
    <col min="7" max="7" width="17.33203125" bestFit="1" customWidth="1"/>
  </cols>
  <sheetData>
    <row r="1" spans="1:9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67</v>
      </c>
    </row>
    <row r="2" spans="1:9" x14ac:dyDescent="0.3">
      <c r="A2">
        <v>1</v>
      </c>
      <c r="B2" t="s">
        <v>8</v>
      </c>
      <c r="C2">
        <v>0</v>
      </c>
      <c r="D2">
        <v>0</v>
      </c>
      <c r="E2">
        <v>0</v>
      </c>
      <c r="F2" s="1">
        <v>0</v>
      </c>
      <c r="G2" s="1" t="s">
        <v>9</v>
      </c>
      <c r="H2" t="s">
        <v>10</v>
      </c>
    </row>
    <row r="3" spans="1:9" x14ac:dyDescent="0.3">
      <c r="A3">
        <v>2</v>
      </c>
      <c r="B3" t="s">
        <v>11</v>
      </c>
      <c r="C3">
        <v>0</v>
      </c>
      <c r="D3">
        <v>0</v>
      </c>
      <c r="E3">
        <v>0</v>
      </c>
      <c r="F3" s="1">
        <v>0</v>
      </c>
      <c r="G3" s="1" t="s">
        <v>9</v>
      </c>
      <c r="H3" t="s">
        <v>10</v>
      </c>
    </row>
    <row r="4" spans="1:9" x14ac:dyDescent="0.3">
      <c r="A4">
        <v>3</v>
      </c>
      <c r="B4" t="s">
        <v>12</v>
      </c>
      <c r="C4">
        <v>0</v>
      </c>
      <c r="D4">
        <v>0</v>
      </c>
      <c r="E4">
        <v>0</v>
      </c>
      <c r="F4" s="1">
        <v>0</v>
      </c>
      <c r="G4" s="1" t="s">
        <v>9</v>
      </c>
      <c r="H4" t="s">
        <v>10</v>
      </c>
    </row>
    <row r="5" spans="1:9" x14ac:dyDescent="0.3">
      <c r="A5">
        <v>4</v>
      </c>
      <c r="B5" t="s">
        <v>13</v>
      </c>
      <c r="C5">
        <v>0</v>
      </c>
      <c r="D5">
        <v>0</v>
      </c>
      <c r="E5">
        <v>0</v>
      </c>
      <c r="F5" s="1">
        <v>0</v>
      </c>
      <c r="G5" s="1" t="s">
        <v>9</v>
      </c>
      <c r="H5" t="s">
        <v>10</v>
      </c>
    </row>
    <row r="6" spans="1:9" x14ac:dyDescent="0.3">
      <c r="A6">
        <v>5</v>
      </c>
      <c r="B6" t="s">
        <v>14</v>
      </c>
      <c r="C6">
        <v>0</v>
      </c>
      <c r="D6">
        <v>0</v>
      </c>
      <c r="E6">
        <v>0</v>
      </c>
      <c r="F6" s="1">
        <v>0</v>
      </c>
      <c r="G6" s="1" t="s">
        <v>9</v>
      </c>
      <c r="H6" t="s">
        <v>10</v>
      </c>
    </row>
    <row r="7" spans="1:9" x14ac:dyDescent="0.3">
      <c r="A7">
        <v>6</v>
      </c>
      <c r="B7" t="s">
        <v>15</v>
      </c>
      <c r="C7">
        <v>0</v>
      </c>
      <c r="D7">
        <v>0</v>
      </c>
      <c r="E7">
        <v>0</v>
      </c>
      <c r="F7" s="1">
        <v>0</v>
      </c>
      <c r="G7" s="1" t="s">
        <v>9</v>
      </c>
      <c r="H7" t="s">
        <v>10</v>
      </c>
    </row>
    <row r="8" spans="1:9" x14ac:dyDescent="0.3">
      <c r="A8">
        <v>7</v>
      </c>
      <c r="B8" t="s">
        <v>16</v>
      </c>
      <c r="C8">
        <v>0</v>
      </c>
      <c r="D8">
        <v>0</v>
      </c>
      <c r="E8">
        <v>0</v>
      </c>
      <c r="F8" s="1">
        <v>0</v>
      </c>
      <c r="G8" s="1" t="s">
        <v>9</v>
      </c>
      <c r="H8" t="s">
        <v>10</v>
      </c>
    </row>
    <row r="9" spans="1:9" x14ac:dyDescent="0.3">
      <c r="A9">
        <v>8</v>
      </c>
      <c r="B9" t="s">
        <v>17</v>
      </c>
      <c r="C9">
        <v>0</v>
      </c>
      <c r="D9">
        <v>0</v>
      </c>
      <c r="E9">
        <v>0</v>
      </c>
      <c r="F9" s="1">
        <v>0</v>
      </c>
      <c r="G9" s="1" t="s">
        <v>9</v>
      </c>
      <c r="H9" t="s">
        <v>10</v>
      </c>
    </row>
    <row r="10" spans="1:9" x14ac:dyDescent="0.3">
      <c r="A10">
        <v>9</v>
      </c>
      <c r="B10" t="s">
        <v>12</v>
      </c>
      <c r="C10">
        <v>0</v>
      </c>
      <c r="D10">
        <v>0</v>
      </c>
      <c r="E10">
        <v>0</v>
      </c>
      <c r="F10" s="1">
        <v>0</v>
      </c>
      <c r="G10" s="1" t="s">
        <v>9</v>
      </c>
      <c r="H10" t="s">
        <v>10</v>
      </c>
    </row>
    <row r="11" spans="1:9" x14ac:dyDescent="0.3">
      <c r="A11">
        <v>10</v>
      </c>
      <c r="B11" t="s">
        <v>13</v>
      </c>
      <c r="C11">
        <v>0</v>
      </c>
      <c r="D11">
        <v>0</v>
      </c>
      <c r="E11">
        <v>0</v>
      </c>
      <c r="F11" s="1">
        <v>0</v>
      </c>
      <c r="G11" s="1" t="s">
        <v>9</v>
      </c>
      <c r="H11" t="s">
        <v>10</v>
      </c>
    </row>
    <row r="12" spans="1:9" x14ac:dyDescent="0.3">
      <c r="A12">
        <v>11</v>
      </c>
      <c r="B12" t="s">
        <v>18</v>
      </c>
      <c r="C12">
        <v>0</v>
      </c>
      <c r="D12">
        <v>0</v>
      </c>
      <c r="E12">
        <v>0</v>
      </c>
      <c r="F12" s="1">
        <v>0</v>
      </c>
      <c r="G12" s="1" t="s">
        <v>9</v>
      </c>
      <c r="H12" t="s">
        <v>10</v>
      </c>
    </row>
    <row r="13" spans="1:9" x14ac:dyDescent="0.3">
      <c r="A13">
        <v>12</v>
      </c>
      <c r="B13" t="s">
        <v>19</v>
      </c>
      <c r="C13">
        <v>0</v>
      </c>
      <c r="D13">
        <v>0</v>
      </c>
      <c r="E13">
        <v>0</v>
      </c>
      <c r="F13" s="1">
        <v>0</v>
      </c>
      <c r="G13" s="1" t="s">
        <v>9</v>
      </c>
      <c r="H13" t="s">
        <v>10</v>
      </c>
    </row>
    <row r="14" spans="1:9" x14ac:dyDescent="0.3">
      <c r="A14">
        <v>13</v>
      </c>
      <c r="B14" t="s">
        <v>13</v>
      </c>
      <c r="C14">
        <v>0</v>
      </c>
      <c r="D14">
        <v>0</v>
      </c>
      <c r="E14">
        <v>0</v>
      </c>
      <c r="F14" s="1">
        <v>0</v>
      </c>
      <c r="G14" s="1" t="s">
        <v>9</v>
      </c>
      <c r="H14" t="s">
        <v>10</v>
      </c>
    </row>
    <row r="15" spans="1:9" x14ac:dyDescent="0.3">
      <c r="A15">
        <v>14</v>
      </c>
      <c r="B15" t="s">
        <v>8</v>
      </c>
      <c r="C15">
        <v>0</v>
      </c>
      <c r="D15">
        <v>0</v>
      </c>
      <c r="E15">
        <v>0</v>
      </c>
      <c r="F15" s="1">
        <v>0</v>
      </c>
      <c r="G15" s="1" t="s">
        <v>9</v>
      </c>
      <c r="H15" t="s">
        <v>10</v>
      </c>
    </row>
    <row r="16" spans="1:9" x14ac:dyDescent="0.3">
      <c r="A16">
        <v>15</v>
      </c>
      <c r="B16" t="s">
        <v>18</v>
      </c>
      <c r="C16">
        <v>0</v>
      </c>
      <c r="D16">
        <v>0</v>
      </c>
      <c r="E16">
        <v>0</v>
      </c>
      <c r="F16" s="1">
        <v>0</v>
      </c>
      <c r="G16" s="1" t="s">
        <v>9</v>
      </c>
      <c r="H16" t="s">
        <v>10</v>
      </c>
    </row>
    <row r="17" spans="1:8" x14ac:dyDescent="0.3">
      <c r="A17">
        <v>16</v>
      </c>
      <c r="B17" t="s">
        <v>20</v>
      </c>
      <c r="C17">
        <v>0</v>
      </c>
      <c r="D17">
        <v>0</v>
      </c>
      <c r="E17">
        <v>0</v>
      </c>
      <c r="F17" s="1">
        <v>0</v>
      </c>
      <c r="G17" s="1" t="s">
        <v>9</v>
      </c>
      <c r="H17" t="s">
        <v>10</v>
      </c>
    </row>
    <row r="18" spans="1:8" x14ac:dyDescent="0.3">
      <c r="A18">
        <v>17</v>
      </c>
      <c r="B18" t="s">
        <v>18</v>
      </c>
      <c r="C18">
        <v>0</v>
      </c>
      <c r="D18">
        <v>0</v>
      </c>
      <c r="E18">
        <v>0</v>
      </c>
      <c r="F18" s="1">
        <v>0</v>
      </c>
      <c r="G18" s="1" t="s">
        <v>9</v>
      </c>
      <c r="H18" t="s">
        <v>10</v>
      </c>
    </row>
    <row r="19" spans="1:8" x14ac:dyDescent="0.3">
      <c r="A19">
        <v>18</v>
      </c>
      <c r="B19" t="s">
        <v>21</v>
      </c>
      <c r="C19">
        <v>0</v>
      </c>
      <c r="D19">
        <v>0</v>
      </c>
      <c r="E19">
        <v>0</v>
      </c>
      <c r="F19" s="1">
        <v>0</v>
      </c>
      <c r="G19" s="1" t="s">
        <v>9</v>
      </c>
      <c r="H19" t="s">
        <v>10</v>
      </c>
    </row>
    <row r="20" spans="1:8" x14ac:dyDescent="0.3">
      <c r="A20">
        <v>19</v>
      </c>
      <c r="B20" t="s">
        <v>18</v>
      </c>
      <c r="C20">
        <v>0</v>
      </c>
      <c r="D20">
        <v>0</v>
      </c>
      <c r="E20">
        <v>0</v>
      </c>
      <c r="F20" s="1">
        <v>0</v>
      </c>
      <c r="G20" s="1" t="s">
        <v>9</v>
      </c>
      <c r="H20" t="s">
        <v>10</v>
      </c>
    </row>
    <row r="21" spans="1:8" x14ac:dyDescent="0.3">
      <c r="A21">
        <v>20</v>
      </c>
      <c r="B21" t="s">
        <v>20</v>
      </c>
      <c r="C21">
        <v>0</v>
      </c>
      <c r="D21">
        <v>0</v>
      </c>
      <c r="E21">
        <v>0</v>
      </c>
      <c r="F21" s="1">
        <v>0</v>
      </c>
      <c r="G21" s="1" t="s">
        <v>9</v>
      </c>
      <c r="H21" t="s">
        <v>10</v>
      </c>
    </row>
    <row r="22" spans="1:8" x14ac:dyDescent="0.3">
      <c r="A22">
        <v>21</v>
      </c>
      <c r="B22" t="s">
        <v>16</v>
      </c>
      <c r="C22">
        <v>0</v>
      </c>
      <c r="D22">
        <v>0</v>
      </c>
      <c r="E22">
        <v>0</v>
      </c>
      <c r="F22" s="1">
        <v>0</v>
      </c>
      <c r="G22" s="1" t="s">
        <v>9</v>
      </c>
      <c r="H22" t="s">
        <v>10</v>
      </c>
    </row>
    <row r="23" spans="1:8" x14ac:dyDescent="0.3">
      <c r="A23">
        <v>22</v>
      </c>
      <c r="B23" t="s">
        <v>18</v>
      </c>
      <c r="C23">
        <v>0</v>
      </c>
      <c r="D23">
        <v>0</v>
      </c>
      <c r="E23">
        <v>0</v>
      </c>
      <c r="F23" s="1">
        <v>0</v>
      </c>
      <c r="G23" s="1" t="s">
        <v>9</v>
      </c>
      <c r="H23" t="s">
        <v>10</v>
      </c>
    </row>
    <row r="24" spans="1:8" x14ac:dyDescent="0.3">
      <c r="A24">
        <v>23</v>
      </c>
      <c r="B24" t="s">
        <v>13</v>
      </c>
      <c r="C24">
        <v>0</v>
      </c>
      <c r="D24">
        <v>0</v>
      </c>
      <c r="E24">
        <v>0</v>
      </c>
      <c r="F24" s="1">
        <v>0</v>
      </c>
      <c r="G24" s="1" t="s">
        <v>9</v>
      </c>
      <c r="H24" t="s">
        <v>10</v>
      </c>
    </row>
    <row r="25" spans="1:8" x14ac:dyDescent="0.3">
      <c r="A25">
        <v>24</v>
      </c>
      <c r="B25" t="s">
        <v>21</v>
      </c>
      <c r="C25">
        <v>0</v>
      </c>
      <c r="D25">
        <v>0</v>
      </c>
      <c r="E25">
        <v>0</v>
      </c>
      <c r="F25" s="1">
        <v>0</v>
      </c>
      <c r="G25" s="1" t="s">
        <v>9</v>
      </c>
      <c r="H25" t="s">
        <v>10</v>
      </c>
    </row>
    <row r="26" spans="1:8" x14ac:dyDescent="0.3">
      <c r="A26">
        <v>25</v>
      </c>
      <c r="B26" t="s">
        <v>21</v>
      </c>
      <c r="C26">
        <v>0</v>
      </c>
      <c r="D26">
        <v>0</v>
      </c>
      <c r="E26">
        <v>0</v>
      </c>
      <c r="F26" s="1">
        <v>0</v>
      </c>
      <c r="G26" s="1" t="s">
        <v>9</v>
      </c>
      <c r="H26" t="s">
        <v>10</v>
      </c>
    </row>
    <row r="27" spans="1:8" x14ac:dyDescent="0.3">
      <c r="A27">
        <v>26</v>
      </c>
      <c r="B27" t="s">
        <v>20</v>
      </c>
      <c r="C27">
        <v>0</v>
      </c>
      <c r="D27">
        <v>0</v>
      </c>
      <c r="E27">
        <v>0</v>
      </c>
      <c r="F27" s="1">
        <v>0</v>
      </c>
      <c r="G27" s="1" t="s">
        <v>9</v>
      </c>
      <c r="H27" t="s">
        <v>10</v>
      </c>
    </row>
    <row r="28" spans="1:8" x14ac:dyDescent="0.3">
      <c r="A28">
        <v>27</v>
      </c>
      <c r="B28" t="s">
        <v>21</v>
      </c>
      <c r="C28">
        <v>0</v>
      </c>
      <c r="D28">
        <v>0</v>
      </c>
      <c r="E28">
        <v>0</v>
      </c>
      <c r="F28" s="1">
        <v>0</v>
      </c>
      <c r="G28" s="1" t="s">
        <v>9</v>
      </c>
      <c r="H28" t="s">
        <v>10</v>
      </c>
    </row>
    <row r="29" spans="1:8" x14ac:dyDescent="0.3">
      <c r="A29">
        <v>28</v>
      </c>
      <c r="B29" t="s">
        <v>13</v>
      </c>
      <c r="C29">
        <v>0</v>
      </c>
      <c r="D29">
        <v>0</v>
      </c>
      <c r="E29">
        <v>0</v>
      </c>
      <c r="F29" s="1">
        <v>0</v>
      </c>
      <c r="G29" s="1" t="s">
        <v>9</v>
      </c>
      <c r="H29" t="s">
        <v>10</v>
      </c>
    </row>
    <row r="30" spans="1:8" x14ac:dyDescent="0.3">
      <c r="A30">
        <v>29</v>
      </c>
      <c r="B30" t="s">
        <v>22</v>
      </c>
      <c r="C30">
        <v>0</v>
      </c>
      <c r="D30">
        <v>0</v>
      </c>
      <c r="E30">
        <v>0</v>
      </c>
      <c r="F30" s="1">
        <v>0</v>
      </c>
      <c r="G30" s="1" t="s">
        <v>9</v>
      </c>
      <c r="H30" t="s">
        <v>10</v>
      </c>
    </row>
    <row r="31" spans="1:8" x14ac:dyDescent="0.3">
      <c r="A31">
        <v>30</v>
      </c>
      <c r="B31" t="s">
        <v>21</v>
      </c>
      <c r="C31">
        <v>0</v>
      </c>
      <c r="D31">
        <v>0</v>
      </c>
      <c r="E31">
        <v>0</v>
      </c>
      <c r="F31" s="1">
        <v>0</v>
      </c>
      <c r="G31" s="1" t="s">
        <v>9</v>
      </c>
      <c r="H31" t="s">
        <v>10</v>
      </c>
    </row>
    <row r="32" spans="1:8" x14ac:dyDescent="0.3">
      <c r="A32">
        <v>31</v>
      </c>
      <c r="B32" t="s">
        <v>23</v>
      </c>
      <c r="C32">
        <v>0</v>
      </c>
      <c r="D32">
        <v>0</v>
      </c>
      <c r="E32">
        <v>0</v>
      </c>
      <c r="F32" s="1">
        <v>0</v>
      </c>
      <c r="G32" s="1" t="s">
        <v>9</v>
      </c>
      <c r="H32" t="s">
        <v>10</v>
      </c>
    </row>
    <row r="33" spans="1:8" x14ac:dyDescent="0.3">
      <c r="A33">
        <v>32</v>
      </c>
      <c r="B33" t="s">
        <v>14</v>
      </c>
      <c r="C33">
        <v>0</v>
      </c>
      <c r="D33">
        <v>0</v>
      </c>
      <c r="E33">
        <v>0</v>
      </c>
      <c r="F33" s="1">
        <v>0</v>
      </c>
      <c r="G33" s="1" t="s">
        <v>9</v>
      </c>
      <c r="H33" t="s">
        <v>10</v>
      </c>
    </row>
    <row r="34" spans="1:8" x14ac:dyDescent="0.3">
      <c r="A34">
        <v>33</v>
      </c>
      <c r="B34" t="s">
        <v>24</v>
      </c>
      <c r="C34">
        <v>0</v>
      </c>
      <c r="D34">
        <v>0</v>
      </c>
      <c r="E34">
        <v>0</v>
      </c>
      <c r="F34" s="1">
        <v>0</v>
      </c>
      <c r="G34" s="1" t="s">
        <v>9</v>
      </c>
      <c r="H34" t="s">
        <v>10</v>
      </c>
    </row>
    <row r="35" spans="1:8" x14ac:dyDescent="0.3">
      <c r="A35">
        <v>34</v>
      </c>
      <c r="B35" t="s">
        <v>23</v>
      </c>
      <c r="C35">
        <v>0</v>
      </c>
      <c r="D35">
        <v>0</v>
      </c>
      <c r="E35">
        <v>0</v>
      </c>
      <c r="F35" s="1">
        <v>0</v>
      </c>
      <c r="G35" s="1" t="s">
        <v>9</v>
      </c>
      <c r="H35" t="s">
        <v>10</v>
      </c>
    </row>
    <row r="36" spans="1:8" x14ac:dyDescent="0.3">
      <c r="A36">
        <v>35</v>
      </c>
      <c r="B36" t="s">
        <v>12</v>
      </c>
      <c r="C36">
        <v>0</v>
      </c>
      <c r="D36">
        <v>0</v>
      </c>
      <c r="E36">
        <v>0</v>
      </c>
      <c r="F36" s="1">
        <v>0</v>
      </c>
      <c r="G36" s="1" t="s">
        <v>9</v>
      </c>
      <c r="H36" t="s">
        <v>10</v>
      </c>
    </row>
    <row r="37" spans="1:8" x14ac:dyDescent="0.3">
      <c r="A37">
        <v>36</v>
      </c>
      <c r="B37" t="s">
        <v>21</v>
      </c>
      <c r="C37">
        <v>0</v>
      </c>
      <c r="D37">
        <v>0</v>
      </c>
      <c r="E37">
        <v>0</v>
      </c>
      <c r="F37" s="1">
        <v>0</v>
      </c>
      <c r="G37" s="1" t="s">
        <v>9</v>
      </c>
      <c r="H37" t="s">
        <v>10</v>
      </c>
    </row>
    <row r="38" spans="1:8" x14ac:dyDescent="0.3">
      <c r="A38">
        <v>37</v>
      </c>
      <c r="B38" t="s">
        <v>25</v>
      </c>
      <c r="C38">
        <v>0</v>
      </c>
      <c r="D38">
        <v>0</v>
      </c>
      <c r="E38">
        <v>0</v>
      </c>
      <c r="F38" s="1">
        <v>0</v>
      </c>
      <c r="G38" s="1" t="s">
        <v>9</v>
      </c>
      <c r="H38" t="s">
        <v>10</v>
      </c>
    </row>
    <row r="39" spans="1:8" x14ac:dyDescent="0.3">
      <c r="A39">
        <v>38</v>
      </c>
      <c r="B39" t="s">
        <v>21</v>
      </c>
      <c r="C39">
        <v>0</v>
      </c>
      <c r="D39">
        <v>0</v>
      </c>
      <c r="E39">
        <v>0</v>
      </c>
      <c r="F39" s="1">
        <v>0</v>
      </c>
      <c r="G39" s="1" t="s">
        <v>9</v>
      </c>
      <c r="H39" t="s">
        <v>10</v>
      </c>
    </row>
    <row r="40" spans="1:8" x14ac:dyDescent="0.3">
      <c r="A40">
        <v>39</v>
      </c>
      <c r="B40" t="s">
        <v>14</v>
      </c>
      <c r="C40">
        <v>18</v>
      </c>
      <c r="D40">
        <v>1.15532734274711</v>
      </c>
      <c r="E40">
        <v>0</v>
      </c>
      <c r="F40" s="1">
        <v>0</v>
      </c>
      <c r="G40" s="1" t="s">
        <v>9</v>
      </c>
      <c r="H40" t="s">
        <v>10</v>
      </c>
    </row>
    <row r="41" spans="1:8" x14ac:dyDescent="0.3">
      <c r="A41">
        <v>40</v>
      </c>
      <c r="B41" t="s">
        <v>20</v>
      </c>
      <c r="C41">
        <v>19</v>
      </c>
      <c r="D41">
        <v>1.2195121951219501</v>
      </c>
      <c r="E41">
        <v>0</v>
      </c>
      <c r="F41" s="1">
        <v>0</v>
      </c>
      <c r="G41" s="1" t="s">
        <v>9</v>
      </c>
      <c r="H41" t="s">
        <v>10</v>
      </c>
    </row>
    <row r="42" spans="1:8" x14ac:dyDescent="0.3">
      <c r="A42">
        <v>41</v>
      </c>
      <c r="B42" t="s">
        <v>26</v>
      </c>
      <c r="C42">
        <v>19</v>
      </c>
      <c r="D42">
        <v>1.2195121951219501</v>
      </c>
      <c r="E42">
        <v>0</v>
      </c>
      <c r="F42" s="1">
        <v>0</v>
      </c>
      <c r="G42" s="1" t="s">
        <v>9</v>
      </c>
      <c r="H42" t="s">
        <v>10</v>
      </c>
    </row>
    <row r="43" spans="1:8" x14ac:dyDescent="0.3">
      <c r="A43">
        <v>42</v>
      </c>
      <c r="B43" t="s">
        <v>19</v>
      </c>
      <c r="C43">
        <v>19</v>
      </c>
      <c r="D43">
        <v>1.2195121951219501</v>
      </c>
      <c r="E43">
        <v>0</v>
      </c>
      <c r="F43" s="1">
        <v>0</v>
      </c>
      <c r="G43" s="1" t="s">
        <v>9</v>
      </c>
      <c r="H43" t="s">
        <v>10</v>
      </c>
    </row>
    <row r="44" spans="1:8" x14ac:dyDescent="0.3">
      <c r="A44">
        <v>43</v>
      </c>
      <c r="B44" t="s">
        <v>21</v>
      </c>
      <c r="C44">
        <v>19</v>
      </c>
      <c r="D44">
        <v>1.2195121951219501</v>
      </c>
      <c r="E44">
        <v>0</v>
      </c>
      <c r="F44" s="1">
        <v>0</v>
      </c>
      <c r="G44" s="1" t="s">
        <v>9</v>
      </c>
      <c r="H44" t="s">
        <v>10</v>
      </c>
    </row>
    <row r="45" spans="1:8" x14ac:dyDescent="0.3">
      <c r="A45">
        <v>44</v>
      </c>
      <c r="B45" t="s">
        <v>18</v>
      </c>
      <c r="C45">
        <v>19</v>
      </c>
      <c r="D45">
        <v>1.2195121951219501</v>
      </c>
      <c r="E45">
        <v>0</v>
      </c>
      <c r="F45" s="1">
        <v>0</v>
      </c>
      <c r="G45" s="1" t="s">
        <v>9</v>
      </c>
      <c r="H45" t="s">
        <v>10</v>
      </c>
    </row>
    <row r="46" spans="1:8" x14ac:dyDescent="0.3">
      <c r="A46">
        <v>45</v>
      </c>
      <c r="B46" t="s">
        <v>13</v>
      </c>
      <c r="C46">
        <v>19</v>
      </c>
      <c r="D46">
        <v>1.2195121951219501</v>
      </c>
      <c r="E46">
        <v>0</v>
      </c>
      <c r="F46" s="1">
        <v>0</v>
      </c>
      <c r="G46" s="1" t="s">
        <v>9</v>
      </c>
      <c r="H46" t="s">
        <v>10</v>
      </c>
    </row>
    <row r="47" spans="1:8" x14ac:dyDescent="0.3">
      <c r="A47">
        <v>46</v>
      </c>
      <c r="B47" t="s">
        <v>13</v>
      </c>
      <c r="C47">
        <v>19</v>
      </c>
      <c r="D47">
        <v>1.2195121951219501</v>
      </c>
      <c r="E47">
        <v>0</v>
      </c>
      <c r="F47" s="1">
        <v>0</v>
      </c>
      <c r="G47" s="1" t="s">
        <v>9</v>
      </c>
      <c r="H47" t="s">
        <v>10</v>
      </c>
    </row>
    <row r="48" spans="1:8" x14ac:dyDescent="0.3">
      <c r="A48">
        <v>47</v>
      </c>
      <c r="B48" t="s">
        <v>21</v>
      </c>
      <c r="C48">
        <v>19</v>
      </c>
      <c r="D48">
        <v>1.2195121951219501</v>
      </c>
      <c r="E48">
        <v>0</v>
      </c>
      <c r="F48" s="1">
        <v>0</v>
      </c>
      <c r="G48" s="1" t="s">
        <v>9</v>
      </c>
      <c r="H48" t="s">
        <v>10</v>
      </c>
    </row>
    <row r="49" spans="1:8" x14ac:dyDescent="0.3">
      <c r="A49">
        <v>48</v>
      </c>
      <c r="B49" t="s">
        <v>19</v>
      </c>
      <c r="C49">
        <v>19</v>
      </c>
      <c r="D49">
        <v>1.2195121951219501</v>
      </c>
      <c r="E49">
        <v>0</v>
      </c>
      <c r="F49" s="1">
        <v>0</v>
      </c>
      <c r="G49" s="1" t="s">
        <v>9</v>
      </c>
      <c r="H49" t="s">
        <v>10</v>
      </c>
    </row>
    <row r="50" spans="1:8" x14ac:dyDescent="0.3">
      <c r="A50">
        <v>49</v>
      </c>
      <c r="B50" t="s">
        <v>16</v>
      </c>
      <c r="C50">
        <v>18</v>
      </c>
      <c r="D50">
        <v>1.15532734274711</v>
      </c>
      <c r="E50">
        <v>0</v>
      </c>
      <c r="F50" s="1">
        <v>0</v>
      </c>
      <c r="G50" s="1" t="s">
        <v>9</v>
      </c>
      <c r="H50" t="s">
        <v>10</v>
      </c>
    </row>
    <row r="51" spans="1:8" x14ac:dyDescent="0.3">
      <c r="A51">
        <v>50</v>
      </c>
      <c r="B51" t="s">
        <v>14</v>
      </c>
      <c r="C51">
        <v>19</v>
      </c>
      <c r="D51">
        <v>1.2195121951219501</v>
      </c>
      <c r="E51">
        <v>0</v>
      </c>
      <c r="F51" s="1">
        <v>0</v>
      </c>
      <c r="G51" s="1" t="s">
        <v>9</v>
      </c>
      <c r="H51" t="s">
        <v>10</v>
      </c>
    </row>
    <row r="52" spans="1:8" x14ac:dyDescent="0.3">
      <c r="A52">
        <v>51</v>
      </c>
      <c r="B52" t="s">
        <v>15</v>
      </c>
      <c r="C52">
        <v>19</v>
      </c>
      <c r="D52">
        <v>1.2195121951219501</v>
      </c>
      <c r="E52">
        <v>3</v>
      </c>
      <c r="F52" s="1">
        <v>7.7259850630955446E-2</v>
      </c>
      <c r="G52" s="1" t="s">
        <v>27</v>
      </c>
      <c r="H52" t="s">
        <v>28</v>
      </c>
    </row>
    <row r="53" spans="1:8" x14ac:dyDescent="0.3">
      <c r="A53">
        <v>52</v>
      </c>
      <c r="B53" t="s">
        <v>26</v>
      </c>
      <c r="C53">
        <v>19</v>
      </c>
      <c r="D53">
        <v>1.2195121951219501</v>
      </c>
      <c r="E53">
        <v>0</v>
      </c>
      <c r="F53" s="1">
        <v>0</v>
      </c>
      <c r="G53" s="1" t="s">
        <v>27</v>
      </c>
      <c r="H53" t="s">
        <v>28</v>
      </c>
    </row>
    <row r="54" spans="1:8" x14ac:dyDescent="0.3">
      <c r="A54">
        <v>53</v>
      </c>
      <c r="B54" t="s">
        <v>21</v>
      </c>
      <c r="C54">
        <v>20</v>
      </c>
      <c r="D54">
        <v>1.2836970474967899</v>
      </c>
      <c r="E54">
        <v>0</v>
      </c>
      <c r="F54" s="1">
        <v>0</v>
      </c>
      <c r="G54" s="1" t="s">
        <v>27</v>
      </c>
      <c r="H54" t="s">
        <v>28</v>
      </c>
    </row>
    <row r="55" spans="1:8" x14ac:dyDescent="0.3">
      <c r="A55">
        <v>54</v>
      </c>
      <c r="B55" t="s">
        <v>20</v>
      </c>
      <c r="C55">
        <v>26</v>
      </c>
      <c r="D55">
        <v>1.6688061617458301</v>
      </c>
      <c r="E55">
        <v>0</v>
      </c>
      <c r="F55" s="1">
        <v>0</v>
      </c>
      <c r="G55" s="1" t="s">
        <v>27</v>
      </c>
      <c r="H55" t="s">
        <v>28</v>
      </c>
    </row>
    <row r="56" spans="1:8" x14ac:dyDescent="0.3">
      <c r="A56">
        <v>55</v>
      </c>
      <c r="B56" t="s">
        <v>12</v>
      </c>
      <c r="C56">
        <v>33</v>
      </c>
      <c r="D56">
        <v>2.1181001283696999</v>
      </c>
      <c r="E56">
        <v>0</v>
      </c>
      <c r="F56" s="1">
        <v>0</v>
      </c>
      <c r="G56" s="1" t="s">
        <v>27</v>
      </c>
      <c r="H56" t="s">
        <v>28</v>
      </c>
    </row>
    <row r="57" spans="1:8" x14ac:dyDescent="0.3">
      <c r="A57">
        <v>56</v>
      </c>
      <c r="B57" t="s">
        <v>19</v>
      </c>
      <c r="C57">
        <v>126</v>
      </c>
      <c r="D57">
        <v>8.0872913992297804</v>
      </c>
      <c r="E57">
        <v>0</v>
      </c>
      <c r="F57" s="1">
        <v>0</v>
      </c>
      <c r="G57" s="1" t="s">
        <v>27</v>
      </c>
      <c r="H57" t="s">
        <v>28</v>
      </c>
    </row>
    <row r="58" spans="1:8" x14ac:dyDescent="0.3">
      <c r="A58">
        <v>57</v>
      </c>
      <c r="B58" t="s">
        <v>23</v>
      </c>
      <c r="C58">
        <v>20</v>
      </c>
      <c r="D58">
        <v>1.2836970474967899</v>
      </c>
      <c r="E58">
        <v>0</v>
      </c>
      <c r="F58" s="1">
        <v>0</v>
      </c>
      <c r="G58" s="1" t="s">
        <v>27</v>
      </c>
      <c r="H58" t="s">
        <v>28</v>
      </c>
    </row>
    <row r="59" spans="1:8" x14ac:dyDescent="0.3">
      <c r="A59">
        <v>58</v>
      </c>
      <c r="B59" t="s">
        <v>23</v>
      </c>
      <c r="C59">
        <v>24</v>
      </c>
      <c r="D59">
        <v>1.5404364569961499</v>
      </c>
      <c r="E59">
        <v>0</v>
      </c>
      <c r="F59" s="1">
        <v>0</v>
      </c>
      <c r="G59" s="1" t="s">
        <v>27</v>
      </c>
      <c r="H59" t="s">
        <v>28</v>
      </c>
    </row>
    <row r="60" spans="1:8" x14ac:dyDescent="0.3">
      <c r="A60">
        <v>59</v>
      </c>
      <c r="B60" t="s">
        <v>13</v>
      </c>
      <c r="C60">
        <v>85</v>
      </c>
      <c r="D60">
        <v>5.45571245186136</v>
      </c>
      <c r="E60">
        <v>17</v>
      </c>
      <c r="F60" s="1">
        <v>0.43780582024208087</v>
      </c>
      <c r="G60" s="1" t="s">
        <v>27</v>
      </c>
      <c r="H60" t="s">
        <v>28</v>
      </c>
    </row>
    <row r="61" spans="1:8" x14ac:dyDescent="0.3">
      <c r="A61">
        <v>60</v>
      </c>
      <c r="B61" t="s">
        <v>11</v>
      </c>
      <c r="C61">
        <v>264</v>
      </c>
      <c r="D61">
        <v>16.944801026957599</v>
      </c>
      <c r="E61">
        <v>1</v>
      </c>
      <c r="F61" s="1">
        <v>2.5753283543651816E-2</v>
      </c>
      <c r="G61" s="1" t="s">
        <v>27</v>
      </c>
      <c r="H61" t="s">
        <v>28</v>
      </c>
    </row>
    <row r="62" spans="1:8" x14ac:dyDescent="0.3">
      <c r="A62">
        <v>61</v>
      </c>
      <c r="B62" t="s">
        <v>29</v>
      </c>
      <c r="C62">
        <v>830</v>
      </c>
      <c r="D62">
        <v>53.273427471116797</v>
      </c>
      <c r="E62">
        <v>0</v>
      </c>
      <c r="F62" s="1">
        <v>0</v>
      </c>
      <c r="G62" s="1" t="s">
        <v>27</v>
      </c>
      <c r="H62" t="s">
        <v>28</v>
      </c>
    </row>
    <row r="63" spans="1:8" x14ac:dyDescent="0.3">
      <c r="A63">
        <v>62</v>
      </c>
      <c r="B63" t="s">
        <v>16</v>
      </c>
      <c r="C63">
        <v>264</v>
      </c>
      <c r="D63">
        <v>16.944801026957599</v>
      </c>
      <c r="E63">
        <v>0</v>
      </c>
      <c r="F63" s="1">
        <v>0</v>
      </c>
      <c r="G63" s="1" t="s">
        <v>27</v>
      </c>
      <c r="H63" t="s">
        <v>28</v>
      </c>
    </row>
    <row r="64" spans="1:8" x14ac:dyDescent="0.3">
      <c r="A64">
        <v>63</v>
      </c>
      <c r="B64" t="s">
        <v>18</v>
      </c>
      <c r="C64">
        <v>1381</v>
      </c>
      <c r="D64">
        <v>88.639281129653398</v>
      </c>
      <c r="E64">
        <v>0</v>
      </c>
      <c r="F64" s="1">
        <v>0</v>
      </c>
      <c r="G64" s="1" t="s">
        <v>27</v>
      </c>
      <c r="H64" t="s">
        <v>28</v>
      </c>
    </row>
    <row r="65" spans="1:8" x14ac:dyDescent="0.3">
      <c r="A65">
        <v>64</v>
      </c>
      <c r="B65" t="s">
        <v>30</v>
      </c>
      <c r="C65">
        <v>274</v>
      </c>
      <c r="D65">
        <v>17.586649550705999</v>
      </c>
      <c r="E65">
        <v>9</v>
      </c>
      <c r="F65" s="1">
        <v>0.23177955189286634</v>
      </c>
      <c r="G65" s="1" t="s">
        <v>27</v>
      </c>
      <c r="H65" t="s">
        <v>28</v>
      </c>
    </row>
    <row r="66" spans="1:8" x14ac:dyDescent="0.3">
      <c r="A66">
        <v>65</v>
      </c>
      <c r="B66" t="s">
        <v>22</v>
      </c>
      <c r="C66">
        <v>51</v>
      </c>
      <c r="D66">
        <v>3.2734274711168201</v>
      </c>
      <c r="E66">
        <v>0</v>
      </c>
      <c r="F66" s="1">
        <v>0</v>
      </c>
      <c r="G66" s="1" t="s">
        <v>27</v>
      </c>
      <c r="H66" t="s">
        <v>28</v>
      </c>
    </row>
    <row r="67" spans="1:8" x14ac:dyDescent="0.3">
      <c r="A67">
        <v>66</v>
      </c>
      <c r="B67" t="s">
        <v>15</v>
      </c>
      <c r="C67">
        <v>777</v>
      </c>
      <c r="D67">
        <v>49.871630295250299</v>
      </c>
      <c r="E67">
        <v>0</v>
      </c>
      <c r="F67" s="1">
        <v>0</v>
      </c>
      <c r="G67" s="1" t="s">
        <v>27</v>
      </c>
      <c r="H67" t="s">
        <v>28</v>
      </c>
    </row>
    <row r="68" spans="1:8" x14ac:dyDescent="0.3">
      <c r="A68">
        <v>67</v>
      </c>
      <c r="B68" t="s">
        <v>24</v>
      </c>
      <c r="C68">
        <v>794</v>
      </c>
      <c r="D68">
        <v>50.962772785622597</v>
      </c>
      <c r="E68">
        <v>1</v>
      </c>
      <c r="F68" s="1">
        <v>2.5753283543651816E-2</v>
      </c>
      <c r="G68" s="1" t="s">
        <v>27</v>
      </c>
      <c r="H68" t="s">
        <v>28</v>
      </c>
    </row>
    <row r="69" spans="1:8" x14ac:dyDescent="0.3">
      <c r="A69">
        <v>68</v>
      </c>
      <c r="B69" t="s">
        <v>11</v>
      </c>
      <c r="C69">
        <v>268</v>
      </c>
      <c r="D69">
        <v>17.201540436457002</v>
      </c>
      <c r="E69">
        <v>0</v>
      </c>
      <c r="F69" s="1">
        <v>0</v>
      </c>
      <c r="G69" s="1" t="s">
        <v>27</v>
      </c>
      <c r="H69" t="s">
        <v>28</v>
      </c>
    </row>
    <row r="70" spans="1:8" x14ac:dyDescent="0.3">
      <c r="A70">
        <v>69</v>
      </c>
      <c r="B70" t="s">
        <v>12</v>
      </c>
      <c r="C70">
        <v>881</v>
      </c>
      <c r="D70">
        <v>56.546854942233601</v>
      </c>
      <c r="E70">
        <v>0</v>
      </c>
      <c r="F70" s="1">
        <v>0</v>
      </c>
      <c r="G70" s="1" t="s">
        <v>27</v>
      </c>
      <c r="H70" t="s">
        <v>28</v>
      </c>
    </row>
    <row r="71" spans="1:8" x14ac:dyDescent="0.3">
      <c r="A71">
        <v>70</v>
      </c>
      <c r="B71" t="s">
        <v>26</v>
      </c>
      <c r="C71">
        <v>653</v>
      </c>
      <c r="D71">
        <v>41.912708600770202</v>
      </c>
      <c r="E71">
        <v>0</v>
      </c>
      <c r="F71" s="1">
        <v>0</v>
      </c>
      <c r="G71" s="1" t="s">
        <v>27</v>
      </c>
      <c r="H71" t="s">
        <v>28</v>
      </c>
    </row>
    <row r="72" spans="1:8" x14ac:dyDescent="0.3">
      <c r="A72">
        <v>71</v>
      </c>
      <c r="B72" t="s">
        <v>21</v>
      </c>
      <c r="C72">
        <v>266</v>
      </c>
      <c r="D72">
        <v>17.0731707317073</v>
      </c>
      <c r="E72">
        <v>0</v>
      </c>
      <c r="F72" s="1">
        <v>0</v>
      </c>
      <c r="G72" s="1" t="s">
        <v>27</v>
      </c>
      <c r="H72" t="s">
        <v>28</v>
      </c>
    </row>
    <row r="73" spans="1:8" x14ac:dyDescent="0.3">
      <c r="A73">
        <v>72</v>
      </c>
      <c r="B73" t="s">
        <v>16</v>
      </c>
      <c r="C73">
        <v>266</v>
      </c>
      <c r="D73">
        <v>17.0731707317073</v>
      </c>
      <c r="E73">
        <v>0</v>
      </c>
      <c r="F73" s="1">
        <v>0</v>
      </c>
      <c r="G73" s="1" t="s">
        <v>27</v>
      </c>
      <c r="H73" t="s">
        <v>28</v>
      </c>
    </row>
    <row r="74" spans="1:8" x14ac:dyDescent="0.3">
      <c r="A74">
        <v>73</v>
      </c>
      <c r="B74" t="s">
        <v>20</v>
      </c>
      <c r="C74">
        <v>268</v>
      </c>
      <c r="D74">
        <v>17.201540436457002</v>
      </c>
      <c r="E74">
        <v>0</v>
      </c>
      <c r="F74" s="1">
        <v>0</v>
      </c>
      <c r="G74" s="1" t="s">
        <v>27</v>
      </c>
      <c r="H74" t="s">
        <v>28</v>
      </c>
    </row>
    <row r="75" spans="1:8" x14ac:dyDescent="0.3">
      <c r="A75">
        <v>74</v>
      </c>
      <c r="B75" t="s">
        <v>21</v>
      </c>
      <c r="C75">
        <v>266</v>
      </c>
      <c r="D75">
        <v>17.0731707317073</v>
      </c>
      <c r="E75">
        <v>0</v>
      </c>
      <c r="F75" s="1">
        <v>0</v>
      </c>
      <c r="G75" s="1" t="s">
        <v>27</v>
      </c>
      <c r="H75" t="s">
        <v>28</v>
      </c>
    </row>
    <row r="76" spans="1:8" x14ac:dyDescent="0.3">
      <c r="A76">
        <v>75</v>
      </c>
      <c r="B76" t="s">
        <v>26</v>
      </c>
      <c r="C76">
        <v>313</v>
      </c>
      <c r="D76">
        <v>20.089858793324801</v>
      </c>
      <c r="E76">
        <v>0</v>
      </c>
      <c r="F76" s="1">
        <v>0</v>
      </c>
      <c r="G76" s="1" t="s">
        <v>27</v>
      </c>
      <c r="H76" t="s">
        <v>28</v>
      </c>
    </row>
    <row r="77" spans="1:8" x14ac:dyDescent="0.3">
      <c r="A77">
        <v>76</v>
      </c>
      <c r="B77" t="s">
        <v>21</v>
      </c>
      <c r="C77">
        <v>1483</v>
      </c>
      <c r="D77">
        <v>95.186136071887006</v>
      </c>
      <c r="E77">
        <v>0</v>
      </c>
      <c r="F77" s="1">
        <v>0</v>
      </c>
      <c r="G77" s="1" t="s">
        <v>27</v>
      </c>
      <c r="H77" t="s">
        <v>28</v>
      </c>
    </row>
    <row r="78" spans="1:8" x14ac:dyDescent="0.3">
      <c r="A78">
        <v>77</v>
      </c>
      <c r="B78" t="s">
        <v>26</v>
      </c>
      <c r="C78">
        <v>1160</v>
      </c>
      <c r="D78">
        <v>74.454428754813904</v>
      </c>
      <c r="E78">
        <v>0</v>
      </c>
      <c r="F78" s="1">
        <v>0</v>
      </c>
      <c r="G78" s="1" t="s">
        <v>27</v>
      </c>
      <c r="H78" t="s">
        <v>28</v>
      </c>
    </row>
    <row r="79" spans="1:8" x14ac:dyDescent="0.3">
      <c r="A79">
        <v>78</v>
      </c>
      <c r="B79" t="s">
        <v>12</v>
      </c>
      <c r="C79">
        <v>983</v>
      </c>
      <c r="D79">
        <v>63.093709884467302</v>
      </c>
      <c r="E79">
        <v>0</v>
      </c>
      <c r="F79" s="1">
        <v>0</v>
      </c>
      <c r="G79" s="1" t="s">
        <v>27</v>
      </c>
      <c r="H79" t="s">
        <v>28</v>
      </c>
    </row>
    <row r="80" spans="1:8" x14ac:dyDescent="0.3">
      <c r="A80">
        <v>79</v>
      </c>
      <c r="B80" t="s">
        <v>18</v>
      </c>
      <c r="C80">
        <v>918</v>
      </c>
      <c r="D80">
        <v>58.921694480102701</v>
      </c>
      <c r="E80">
        <v>0</v>
      </c>
      <c r="F80" s="1">
        <v>0</v>
      </c>
      <c r="G80" s="1" t="s">
        <v>27</v>
      </c>
      <c r="H80" t="s">
        <v>28</v>
      </c>
    </row>
    <row r="81" spans="1:8" x14ac:dyDescent="0.3">
      <c r="A81">
        <v>80</v>
      </c>
      <c r="B81" t="s">
        <v>15</v>
      </c>
      <c r="C81">
        <v>247</v>
      </c>
      <c r="D81">
        <v>15.853658536585399</v>
      </c>
      <c r="E81">
        <v>42</v>
      </c>
      <c r="F81" s="1">
        <v>1.0816379088333763</v>
      </c>
      <c r="G81" s="1" t="s">
        <v>27</v>
      </c>
      <c r="H81" t="s">
        <v>28</v>
      </c>
    </row>
    <row r="82" spans="1:8" x14ac:dyDescent="0.3">
      <c r="A82">
        <v>81</v>
      </c>
      <c r="B82" t="s">
        <v>16</v>
      </c>
      <c r="C82">
        <v>919</v>
      </c>
      <c r="D82">
        <v>58.985879332477502</v>
      </c>
      <c r="E82">
        <v>0</v>
      </c>
      <c r="F82" s="1">
        <v>0</v>
      </c>
      <c r="G82" s="1" t="s">
        <v>27</v>
      </c>
      <c r="H82" t="s">
        <v>28</v>
      </c>
    </row>
    <row r="83" spans="1:8" x14ac:dyDescent="0.3">
      <c r="A83">
        <v>82</v>
      </c>
      <c r="B83" t="s">
        <v>15</v>
      </c>
      <c r="C83">
        <v>918</v>
      </c>
      <c r="D83">
        <v>58.921694480102701</v>
      </c>
      <c r="E83">
        <v>0</v>
      </c>
      <c r="F83" s="1">
        <v>0</v>
      </c>
      <c r="G83" s="1" t="s">
        <v>27</v>
      </c>
      <c r="H83" t="s">
        <v>28</v>
      </c>
    </row>
    <row r="84" spans="1:8" x14ac:dyDescent="0.3">
      <c r="A84">
        <v>83</v>
      </c>
      <c r="B84" t="s">
        <v>23</v>
      </c>
      <c r="C84">
        <v>918</v>
      </c>
      <c r="D84">
        <v>58.921694480102701</v>
      </c>
      <c r="E84">
        <v>0</v>
      </c>
      <c r="F84" s="1">
        <v>0</v>
      </c>
      <c r="G84" s="1" t="s">
        <v>27</v>
      </c>
      <c r="H84" t="s">
        <v>28</v>
      </c>
    </row>
    <row r="85" spans="1:8" x14ac:dyDescent="0.3">
      <c r="A85">
        <v>84</v>
      </c>
      <c r="B85" t="s">
        <v>20</v>
      </c>
      <c r="C85">
        <v>918</v>
      </c>
      <c r="D85">
        <v>58.921694480102701</v>
      </c>
      <c r="E85">
        <v>0</v>
      </c>
      <c r="F85" s="1">
        <v>0</v>
      </c>
      <c r="G85" s="1" t="s">
        <v>27</v>
      </c>
      <c r="H85" t="s">
        <v>28</v>
      </c>
    </row>
    <row r="86" spans="1:8" x14ac:dyDescent="0.3">
      <c r="A86">
        <v>85</v>
      </c>
      <c r="B86" t="s">
        <v>14</v>
      </c>
      <c r="C86">
        <v>1354</v>
      </c>
      <c r="D86">
        <v>86.906290115532698</v>
      </c>
      <c r="E86">
        <v>111</v>
      </c>
      <c r="F86" s="1">
        <v>2.8586144733453516</v>
      </c>
      <c r="G86" s="1" t="s">
        <v>27</v>
      </c>
      <c r="H86" t="s">
        <v>28</v>
      </c>
    </row>
    <row r="87" spans="1:8" x14ac:dyDescent="0.3">
      <c r="A87">
        <v>86</v>
      </c>
      <c r="B87" t="s">
        <v>15</v>
      </c>
      <c r="C87">
        <v>1045</v>
      </c>
      <c r="D87">
        <v>67.073170731707293</v>
      </c>
      <c r="E87">
        <v>0</v>
      </c>
      <c r="F87" s="1">
        <v>0</v>
      </c>
      <c r="G87" s="1" t="s">
        <v>27</v>
      </c>
      <c r="H87" t="s">
        <v>28</v>
      </c>
    </row>
    <row r="88" spans="1:8" x14ac:dyDescent="0.3">
      <c r="A88">
        <v>87</v>
      </c>
      <c r="B88" t="s">
        <v>20</v>
      </c>
      <c r="C88">
        <v>918</v>
      </c>
      <c r="D88">
        <v>58.921694480102701</v>
      </c>
      <c r="E88">
        <v>0</v>
      </c>
      <c r="F88" s="1">
        <v>0</v>
      </c>
      <c r="G88" s="1" t="s">
        <v>27</v>
      </c>
      <c r="H88" t="s">
        <v>28</v>
      </c>
    </row>
    <row r="89" spans="1:8" x14ac:dyDescent="0.3">
      <c r="A89">
        <v>88</v>
      </c>
      <c r="B89" t="s">
        <v>19</v>
      </c>
      <c r="C89">
        <v>1309</v>
      </c>
      <c r="D89">
        <v>84.017971758664999</v>
      </c>
      <c r="E89">
        <v>15</v>
      </c>
      <c r="F89" s="1">
        <v>0.38629925315477726</v>
      </c>
      <c r="G89" s="1" t="s">
        <v>27</v>
      </c>
      <c r="H89" t="s">
        <v>28</v>
      </c>
    </row>
    <row r="90" spans="1:8" x14ac:dyDescent="0.3">
      <c r="A90">
        <v>89</v>
      </c>
      <c r="B90" t="s">
        <v>20</v>
      </c>
      <c r="C90">
        <v>926</v>
      </c>
      <c r="D90">
        <v>59.4351732991014</v>
      </c>
      <c r="E90">
        <v>0</v>
      </c>
      <c r="F90" s="1">
        <v>0</v>
      </c>
      <c r="G90" s="1" t="s">
        <v>27</v>
      </c>
      <c r="H90" t="s">
        <v>28</v>
      </c>
    </row>
    <row r="91" spans="1:8" x14ac:dyDescent="0.3">
      <c r="A91">
        <v>90</v>
      </c>
      <c r="B91" t="s">
        <v>21</v>
      </c>
      <c r="C91">
        <v>1337</v>
      </c>
      <c r="D91">
        <v>85.815147625160506</v>
      </c>
      <c r="E91">
        <v>2</v>
      </c>
      <c r="F91" s="1">
        <v>5.1506567087303633E-2</v>
      </c>
      <c r="G91" s="1" t="s">
        <v>27</v>
      </c>
      <c r="H91" t="s">
        <v>28</v>
      </c>
    </row>
    <row r="92" spans="1:8" x14ac:dyDescent="0.3">
      <c r="A92">
        <v>91</v>
      </c>
      <c r="B92" t="s">
        <v>15</v>
      </c>
      <c r="C92">
        <v>953</v>
      </c>
      <c r="D92">
        <v>61.1681643132221</v>
      </c>
      <c r="E92">
        <v>0</v>
      </c>
      <c r="F92" s="1">
        <v>0</v>
      </c>
      <c r="G92" s="1" t="s">
        <v>27</v>
      </c>
      <c r="H92" t="s">
        <v>28</v>
      </c>
    </row>
    <row r="93" spans="1:8" x14ac:dyDescent="0.3">
      <c r="A93">
        <v>92</v>
      </c>
      <c r="B93" t="s">
        <v>16</v>
      </c>
      <c r="C93">
        <v>918</v>
      </c>
      <c r="D93">
        <v>58.921694480102701</v>
      </c>
      <c r="E93">
        <v>0</v>
      </c>
      <c r="F93" s="1">
        <v>0</v>
      </c>
      <c r="G93" s="1" t="s">
        <v>27</v>
      </c>
      <c r="H93" t="s">
        <v>28</v>
      </c>
    </row>
    <row r="94" spans="1:8" x14ac:dyDescent="0.3">
      <c r="A94">
        <v>93</v>
      </c>
      <c r="B94" t="s">
        <v>20</v>
      </c>
      <c r="C94">
        <v>918</v>
      </c>
      <c r="D94">
        <v>58.921694480102701</v>
      </c>
      <c r="E94">
        <v>0</v>
      </c>
      <c r="F94" s="1">
        <v>0</v>
      </c>
      <c r="G94" s="1" t="s">
        <v>27</v>
      </c>
      <c r="H94" t="s">
        <v>28</v>
      </c>
    </row>
    <row r="95" spans="1:8" x14ac:dyDescent="0.3">
      <c r="A95">
        <v>94</v>
      </c>
      <c r="B95" t="s">
        <v>20</v>
      </c>
      <c r="C95">
        <v>918</v>
      </c>
      <c r="D95">
        <v>58.921694480102701</v>
      </c>
      <c r="E95">
        <v>0</v>
      </c>
      <c r="F95" s="1">
        <v>0</v>
      </c>
      <c r="G95" s="1" t="s">
        <v>27</v>
      </c>
      <c r="H95" t="s">
        <v>28</v>
      </c>
    </row>
    <row r="96" spans="1:8" x14ac:dyDescent="0.3">
      <c r="A96">
        <v>95</v>
      </c>
      <c r="B96" t="s">
        <v>12</v>
      </c>
      <c r="C96">
        <v>918</v>
      </c>
      <c r="D96">
        <v>58.921694480102701</v>
      </c>
      <c r="E96">
        <v>0</v>
      </c>
      <c r="F96" s="1">
        <v>0</v>
      </c>
      <c r="G96" s="1" t="s">
        <v>27</v>
      </c>
      <c r="H96" t="s">
        <v>28</v>
      </c>
    </row>
    <row r="97" spans="1:8" x14ac:dyDescent="0.3">
      <c r="A97">
        <v>96</v>
      </c>
      <c r="B97" t="s">
        <v>21</v>
      </c>
      <c r="C97">
        <v>918</v>
      </c>
      <c r="D97">
        <v>58.921694480102701</v>
      </c>
      <c r="E97">
        <v>0</v>
      </c>
      <c r="F97" s="1">
        <v>0</v>
      </c>
      <c r="G97" s="1" t="s">
        <v>27</v>
      </c>
      <c r="H97" t="s">
        <v>28</v>
      </c>
    </row>
    <row r="98" spans="1:8" x14ac:dyDescent="0.3">
      <c r="A98">
        <v>97</v>
      </c>
      <c r="B98" t="s">
        <v>14</v>
      </c>
      <c r="C98">
        <v>1149</v>
      </c>
      <c r="D98">
        <v>73.748395378690603</v>
      </c>
      <c r="E98">
        <v>0</v>
      </c>
      <c r="F98" s="1">
        <v>0</v>
      </c>
      <c r="G98" s="1" t="s">
        <v>27</v>
      </c>
      <c r="H98" t="s">
        <v>28</v>
      </c>
    </row>
    <row r="99" spans="1:8" x14ac:dyDescent="0.3">
      <c r="A99">
        <v>98</v>
      </c>
      <c r="B99" t="s">
        <v>8</v>
      </c>
      <c r="C99">
        <v>918</v>
      </c>
      <c r="D99">
        <v>58.921694480102701</v>
      </c>
      <c r="E99">
        <v>453</v>
      </c>
      <c r="F99" s="1">
        <v>11.666237445274273</v>
      </c>
      <c r="G99" s="1" t="s">
        <v>27</v>
      </c>
      <c r="H99" t="s">
        <v>28</v>
      </c>
    </row>
    <row r="100" spans="1:8" x14ac:dyDescent="0.3">
      <c r="A100">
        <v>99</v>
      </c>
      <c r="B100" t="s">
        <v>21</v>
      </c>
      <c r="C100">
        <v>1305</v>
      </c>
      <c r="D100">
        <v>83.761232349165596</v>
      </c>
      <c r="E100">
        <v>0</v>
      </c>
      <c r="F100" s="1">
        <v>0</v>
      </c>
      <c r="G100" s="1" t="s">
        <v>27</v>
      </c>
      <c r="H100" t="s">
        <v>28</v>
      </c>
    </row>
    <row r="101" spans="1:8" x14ac:dyDescent="0.3">
      <c r="A101">
        <v>100</v>
      </c>
      <c r="B101" t="s">
        <v>26</v>
      </c>
      <c r="C101">
        <v>1031</v>
      </c>
      <c r="D101">
        <v>66.174582798459596</v>
      </c>
      <c r="E101">
        <v>0</v>
      </c>
      <c r="F101" s="1">
        <v>0</v>
      </c>
      <c r="G101" s="1" t="s">
        <v>27</v>
      </c>
      <c r="H101" t="s">
        <v>28</v>
      </c>
    </row>
    <row r="102" spans="1:8" x14ac:dyDescent="0.3">
      <c r="A102">
        <v>101</v>
      </c>
      <c r="B102" t="s">
        <v>12</v>
      </c>
      <c r="C102">
        <v>1170</v>
      </c>
      <c r="D102">
        <v>75.096277278562297</v>
      </c>
      <c r="E102">
        <v>0</v>
      </c>
      <c r="F102" s="1">
        <v>0</v>
      </c>
      <c r="G102" s="1" t="s">
        <v>27</v>
      </c>
      <c r="H102" t="s">
        <v>28</v>
      </c>
    </row>
    <row r="103" spans="1:8" x14ac:dyDescent="0.3">
      <c r="A103">
        <v>102</v>
      </c>
      <c r="B103" t="s">
        <v>16</v>
      </c>
      <c r="C103">
        <v>1137</v>
      </c>
      <c r="D103">
        <v>72.978177150192593</v>
      </c>
      <c r="E103">
        <v>0</v>
      </c>
      <c r="F103" s="1">
        <v>0</v>
      </c>
      <c r="G103" s="1" t="s">
        <v>27</v>
      </c>
      <c r="H103" t="s">
        <v>28</v>
      </c>
    </row>
    <row r="104" spans="1:8" x14ac:dyDescent="0.3">
      <c r="A104">
        <v>103</v>
      </c>
      <c r="B104" t="s">
        <v>20</v>
      </c>
      <c r="C104">
        <v>929</v>
      </c>
      <c r="D104">
        <v>59.627727856225903</v>
      </c>
      <c r="E104">
        <v>802</v>
      </c>
      <c r="F104" s="1">
        <v>20.654133402008757</v>
      </c>
      <c r="G104" s="1" t="s">
        <v>27</v>
      </c>
      <c r="H104" t="s">
        <v>28</v>
      </c>
    </row>
    <row r="105" spans="1:8" x14ac:dyDescent="0.3">
      <c r="A105">
        <v>104</v>
      </c>
      <c r="B105" t="s">
        <v>11</v>
      </c>
      <c r="C105">
        <v>926</v>
      </c>
      <c r="D105">
        <v>59.4351732991014</v>
      </c>
      <c r="E105">
        <v>0</v>
      </c>
      <c r="F105" s="1">
        <v>0</v>
      </c>
      <c r="G105" s="1" t="s">
        <v>27</v>
      </c>
      <c r="H105" t="s">
        <v>28</v>
      </c>
    </row>
    <row r="106" spans="1:8" x14ac:dyDescent="0.3">
      <c r="A106">
        <v>105</v>
      </c>
      <c r="B106" t="s">
        <v>15</v>
      </c>
      <c r="C106">
        <v>270</v>
      </c>
      <c r="D106">
        <v>17.3299101412067</v>
      </c>
      <c r="E106">
        <v>14</v>
      </c>
      <c r="F106" s="1">
        <v>0.36054596961112539</v>
      </c>
      <c r="G106" s="1" t="s">
        <v>27</v>
      </c>
      <c r="H106" t="s">
        <v>28</v>
      </c>
    </row>
    <row r="107" spans="1:8" x14ac:dyDescent="0.3">
      <c r="A107">
        <v>106</v>
      </c>
      <c r="B107" t="s">
        <v>19</v>
      </c>
      <c r="C107">
        <v>927</v>
      </c>
      <c r="D107">
        <v>59.499358151476301</v>
      </c>
      <c r="E107">
        <v>0</v>
      </c>
      <c r="F107" s="1">
        <v>0</v>
      </c>
      <c r="G107" s="1" t="s">
        <v>27</v>
      </c>
      <c r="H107" t="s">
        <v>28</v>
      </c>
    </row>
    <row r="108" spans="1:8" x14ac:dyDescent="0.3">
      <c r="A108">
        <v>107</v>
      </c>
      <c r="B108" t="s">
        <v>18</v>
      </c>
      <c r="C108">
        <v>927</v>
      </c>
      <c r="D108">
        <v>59.499358151476301</v>
      </c>
      <c r="E108">
        <v>0</v>
      </c>
      <c r="F108" s="1">
        <v>0</v>
      </c>
      <c r="G108" s="1" t="s">
        <v>27</v>
      </c>
      <c r="H108" t="s">
        <v>28</v>
      </c>
    </row>
    <row r="109" spans="1:8" x14ac:dyDescent="0.3">
      <c r="A109">
        <v>108</v>
      </c>
      <c r="B109" t="s">
        <v>14</v>
      </c>
      <c r="C109">
        <v>1343</v>
      </c>
      <c r="D109">
        <v>86.200256739409497</v>
      </c>
      <c r="E109">
        <v>0</v>
      </c>
      <c r="F109" s="1">
        <v>0</v>
      </c>
      <c r="G109" s="1" t="s">
        <v>27</v>
      </c>
      <c r="H109" t="s">
        <v>28</v>
      </c>
    </row>
    <row r="110" spans="1:8" x14ac:dyDescent="0.3">
      <c r="A110">
        <v>109</v>
      </c>
      <c r="B110" t="s">
        <v>24</v>
      </c>
      <c r="C110">
        <v>1344</v>
      </c>
      <c r="D110">
        <v>86.264441591784305</v>
      </c>
      <c r="E110">
        <v>0</v>
      </c>
      <c r="F110" s="1">
        <v>0</v>
      </c>
      <c r="G110" s="1" t="s">
        <v>27</v>
      </c>
      <c r="H110" t="s">
        <v>28</v>
      </c>
    </row>
    <row r="111" spans="1:8" x14ac:dyDescent="0.3">
      <c r="A111">
        <v>110</v>
      </c>
      <c r="B111" t="s">
        <v>15</v>
      </c>
      <c r="C111">
        <v>1</v>
      </c>
      <c r="D111">
        <v>6.4184852374839493E-2</v>
      </c>
      <c r="E111">
        <v>0</v>
      </c>
      <c r="F111" s="1">
        <v>0</v>
      </c>
      <c r="G111" s="1" t="s">
        <v>27</v>
      </c>
      <c r="H111" t="s">
        <v>28</v>
      </c>
    </row>
    <row r="112" spans="1:8" x14ac:dyDescent="0.3">
      <c r="A112">
        <v>111</v>
      </c>
      <c r="B112" t="s">
        <v>15</v>
      </c>
      <c r="C112">
        <v>1167</v>
      </c>
      <c r="D112">
        <v>74.903722721437703</v>
      </c>
      <c r="E112">
        <v>0</v>
      </c>
      <c r="F112" s="1">
        <v>0</v>
      </c>
      <c r="G112" s="1" t="s">
        <v>27</v>
      </c>
      <c r="H112" t="s">
        <v>28</v>
      </c>
    </row>
    <row r="113" spans="1:8" x14ac:dyDescent="0.3">
      <c r="A113">
        <v>112</v>
      </c>
      <c r="B113" t="s">
        <v>13</v>
      </c>
      <c r="C113">
        <v>809</v>
      </c>
      <c r="D113">
        <v>51.925545571245202</v>
      </c>
      <c r="E113">
        <v>0</v>
      </c>
      <c r="F113" s="1">
        <v>0</v>
      </c>
      <c r="G113" s="1" t="s">
        <v>27</v>
      </c>
      <c r="H113" t="s">
        <v>28</v>
      </c>
    </row>
    <row r="114" spans="1:8" x14ac:dyDescent="0.3">
      <c r="A114">
        <v>113</v>
      </c>
      <c r="B114" t="s">
        <v>26</v>
      </c>
      <c r="C114">
        <v>928</v>
      </c>
      <c r="D114">
        <v>59.563543003851102</v>
      </c>
      <c r="E114">
        <v>0</v>
      </c>
      <c r="F114" s="1">
        <v>0</v>
      </c>
      <c r="G114" s="1" t="s">
        <v>27</v>
      </c>
      <c r="H114" t="s">
        <v>28</v>
      </c>
    </row>
    <row r="115" spans="1:8" x14ac:dyDescent="0.3">
      <c r="A115">
        <v>114</v>
      </c>
      <c r="B115" t="s">
        <v>13</v>
      </c>
      <c r="C115">
        <v>956</v>
      </c>
      <c r="D115">
        <v>61.360718870346602</v>
      </c>
      <c r="E115">
        <v>0</v>
      </c>
      <c r="F115" s="1">
        <v>0</v>
      </c>
      <c r="G115" s="1" t="s">
        <v>27</v>
      </c>
      <c r="H115" t="s">
        <v>28</v>
      </c>
    </row>
    <row r="116" spans="1:8" x14ac:dyDescent="0.3">
      <c r="A116">
        <v>115</v>
      </c>
      <c r="B116" t="s">
        <v>30</v>
      </c>
      <c r="C116">
        <v>956</v>
      </c>
      <c r="D116">
        <v>61.360718870346602</v>
      </c>
      <c r="E116">
        <v>0</v>
      </c>
      <c r="F116" s="1">
        <v>0</v>
      </c>
      <c r="G116" s="1" t="s">
        <v>27</v>
      </c>
      <c r="H116" t="s">
        <v>28</v>
      </c>
    </row>
    <row r="117" spans="1:8" x14ac:dyDescent="0.3">
      <c r="A117">
        <v>116</v>
      </c>
      <c r="B117" t="s">
        <v>21</v>
      </c>
      <c r="C117">
        <v>1019</v>
      </c>
      <c r="D117">
        <v>65.404364569961501</v>
      </c>
      <c r="E117">
        <v>0</v>
      </c>
      <c r="F117" s="1">
        <v>0</v>
      </c>
      <c r="G117" s="1" t="s">
        <v>27</v>
      </c>
      <c r="H117" t="s">
        <v>28</v>
      </c>
    </row>
    <row r="118" spans="1:8" x14ac:dyDescent="0.3">
      <c r="A118">
        <v>117</v>
      </c>
      <c r="B118" t="s">
        <v>15</v>
      </c>
      <c r="C118">
        <v>1140</v>
      </c>
      <c r="D118">
        <v>73.170731707317103</v>
      </c>
      <c r="E118">
        <v>0</v>
      </c>
      <c r="F118" s="1">
        <v>0</v>
      </c>
      <c r="G118" s="1" t="s">
        <v>27</v>
      </c>
      <c r="H118" t="s">
        <v>28</v>
      </c>
    </row>
    <row r="119" spans="1:8" x14ac:dyDescent="0.3">
      <c r="A119">
        <v>118</v>
      </c>
      <c r="B119" t="s">
        <v>25</v>
      </c>
      <c r="C119">
        <v>956</v>
      </c>
      <c r="D119">
        <v>61.360718870346602</v>
      </c>
      <c r="E119">
        <v>0</v>
      </c>
      <c r="F119" s="1">
        <v>0</v>
      </c>
      <c r="G119" s="1" t="s">
        <v>27</v>
      </c>
      <c r="H119" t="s">
        <v>28</v>
      </c>
    </row>
    <row r="120" spans="1:8" x14ac:dyDescent="0.3">
      <c r="A120">
        <v>119</v>
      </c>
      <c r="B120" t="s">
        <v>14</v>
      </c>
      <c r="C120">
        <v>1294</v>
      </c>
      <c r="D120">
        <v>83.055198973042394</v>
      </c>
      <c r="E120">
        <v>0</v>
      </c>
      <c r="F120" s="1">
        <v>0</v>
      </c>
      <c r="G120" s="1" t="s">
        <v>27</v>
      </c>
      <c r="H120" t="s">
        <v>28</v>
      </c>
    </row>
    <row r="121" spans="1:8" x14ac:dyDescent="0.3">
      <c r="A121">
        <v>120</v>
      </c>
      <c r="B121" t="s">
        <v>24</v>
      </c>
      <c r="C121">
        <v>1250</v>
      </c>
      <c r="D121">
        <v>80.231065468549403</v>
      </c>
      <c r="E121">
        <v>0</v>
      </c>
      <c r="F121" s="1">
        <v>0</v>
      </c>
      <c r="G121" s="1" t="s">
        <v>27</v>
      </c>
      <c r="H121" t="s">
        <v>28</v>
      </c>
    </row>
    <row r="122" spans="1:8" x14ac:dyDescent="0.3">
      <c r="A122">
        <v>121</v>
      </c>
      <c r="B122" t="s">
        <v>16</v>
      </c>
      <c r="C122">
        <v>956</v>
      </c>
      <c r="D122">
        <v>61.360718870346602</v>
      </c>
      <c r="E122">
        <v>0</v>
      </c>
      <c r="F122" s="1">
        <v>0</v>
      </c>
      <c r="G122" s="1" t="s">
        <v>31</v>
      </c>
      <c r="H122" t="s">
        <v>32</v>
      </c>
    </row>
    <row r="123" spans="1:8" x14ac:dyDescent="0.3">
      <c r="A123">
        <v>122</v>
      </c>
      <c r="B123" t="s">
        <v>26</v>
      </c>
      <c r="C123">
        <v>956</v>
      </c>
      <c r="D123">
        <v>61.360718870346602</v>
      </c>
      <c r="E123">
        <v>0</v>
      </c>
      <c r="F123" s="1">
        <v>0</v>
      </c>
      <c r="G123" s="1" t="s">
        <v>31</v>
      </c>
      <c r="H123" t="s">
        <v>32</v>
      </c>
    </row>
    <row r="124" spans="1:8" x14ac:dyDescent="0.3">
      <c r="A124">
        <v>123</v>
      </c>
      <c r="B124" t="s">
        <v>20</v>
      </c>
      <c r="C124">
        <v>956</v>
      </c>
      <c r="D124">
        <v>61.360718870346602</v>
      </c>
      <c r="E124">
        <v>0</v>
      </c>
      <c r="F124" s="1">
        <v>0</v>
      </c>
      <c r="G124" s="1" t="s">
        <v>31</v>
      </c>
      <c r="H124" t="s">
        <v>32</v>
      </c>
    </row>
    <row r="125" spans="1:8" x14ac:dyDescent="0.3">
      <c r="A125">
        <v>124</v>
      </c>
      <c r="B125" t="s">
        <v>15</v>
      </c>
      <c r="C125">
        <v>956</v>
      </c>
      <c r="D125">
        <v>61.360718870346602</v>
      </c>
      <c r="E125">
        <v>0</v>
      </c>
      <c r="F125" s="1">
        <v>0</v>
      </c>
      <c r="G125" s="1" t="s">
        <v>31</v>
      </c>
      <c r="H125" t="s">
        <v>32</v>
      </c>
    </row>
    <row r="126" spans="1:8" x14ac:dyDescent="0.3">
      <c r="A126">
        <v>125</v>
      </c>
      <c r="B126" t="s">
        <v>30</v>
      </c>
      <c r="C126">
        <v>956</v>
      </c>
      <c r="D126">
        <v>61.360718870346602</v>
      </c>
      <c r="E126">
        <v>0</v>
      </c>
      <c r="F126" s="1">
        <v>0</v>
      </c>
      <c r="G126" s="1" t="s">
        <v>31</v>
      </c>
      <c r="H126" t="s">
        <v>32</v>
      </c>
    </row>
    <row r="127" spans="1:8" x14ac:dyDescent="0.3">
      <c r="A127">
        <v>126</v>
      </c>
      <c r="B127" t="s">
        <v>17</v>
      </c>
      <c r="C127">
        <v>956</v>
      </c>
      <c r="D127">
        <v>61.360718870346602</v>
      </c>
      <c r="E127">
        <v>0</v>
      </c>
      <c r="F127" s="1">
        <v>0</v>
      </c>
      <c r="G127" s="1" t="s">
        <v>31</v>
      </c>
      <c r="H127" t="s">
        <v>32</v>
      </c>
    </row>
    <row r="128" spans="1:8" x14ac:dyDescent="0.3">
      <c r="A128">
        <v>127</v>
      </c>
      <c r="B128" t="s">
        <v>33</v>
      </c>
      <c r="C128">
        <v>153</v>
      </c>
      <c r="D128">
        <v>9.8202824133504496</v>
      </c>
      <c r="E128">
        <v>0</v>
      </c>
      <c r="F128" s="1">
        <v>0</v>
      </c>
      <c r="G128" s="1" t="s">
        <v>31</v>
      </c>
      <c r="H128" t="s">
        <v>32</v>
      </c>
    </row>
    <row r="129" spans="1:8" x14ac:dyDescent="0.3">
      <c r="A129">
        <v>128</v>
      </c>
      <c r="B129" t="s">
        <v>16</v>
      </c>
      <c r="C129">
        <v>28</v>
      </c>
      <c r="D129">
        <v>1.79717586649551</v>
      </c>
      <c r="E129">
        <v>0</v>
      </c>
      <c r="F129" s="1">
        <v>0</v>
      </c>
      <c r="G129" s="1" t="s">
        <v>31</v>
      </c>
      <c r="H129" t="s">
        <v>32</v>
      </c>
    </row>
    <row r="130" spans="1:8" x14ac:dyDescent="0.3">
      <c r="A130">
        <v>129</v>
      </c>
      <c r="B130" t="s">
        <v>14</v>
      </c>
      <c r="C130">
        <v>892</v>
      </c>
      <c r="D130">
        <v>57.252888318356902</v>
      </c>
      <c r="E130">
        <v>0</v>
      </c>
      <c r="F130" s="1">
        <v>0</v>
      </c>
      <c r="G130" s="1" t="s">
        <v>31</v>
      </c>
      <c r="H130" t="s">
        <v>32</v>
      </c>
    </row>
    <row r="131" spans="1:8" x14ac:dyDescent="0.3">
      <c r="A131">
        <v>130</v>
      </c>
      <c r="B131" t="s">
        <v>22</v>
      </c>
      <c r="C131">
        <v>956</v>
      </c>
      <c r="D131">
        <v>61.360718870346602</v>
      </c>
      <c r="E131">
        <v>0</v>
      </c>
      <c r="F131" s="1">
        <v>0</v>
      </c>
      <c r="G131" s="1" t="s">
        <v>31</v>
      </c>
      <c r="H131" t="s">
        <v>32</v>
      </c>
    </row>
    <row r="132" spans="1:8" x14ac:dyDescent="0.3">
      <c r="A132">
        <v>131</v>
      </c>
      <c r="B132" t="s">
        <v>20</v>
      </c>
      <c r="C132">
        <v>125</v>
      </c>
      <c r="D132">
        <v>8.0231065468549403</v>
      </c>
      <c r="E132">
        <v>71</v>
      </c>
      <c r="F132" s="1">
        <v>1.8284831315992789</v>
      </c>
      <c r="G132" s="1" t="s">
        <v>31</v>
      </c>
      <c r="H132" t="s">
        <v>32</v>
      </c>
    </row>
    <row r="133" spans="1:8" x14ac:dyDescent="0.3">
      <c r="A133">
        <v>132</v>
      </c>
      <c r="B133" t="s">
        <v>12</v>
      </c>
      <c r="C133">
        <v>1271</v>
      </c>
      <c r="D133">
        <v>81.578947368421098</v>
      </c>
      <c r="E133">
        <v>0</v>
      </c>
      <c r="F133" s="1">
        <v>0</v>
      </c>
      <c r="G133" s="1" t="s">
        <v>31</v>
      </c>
      <c r="H133" t="s">
        <v>32</v>
      </c>
    </row>
    <row r="134" spans="1:8" x14ac:dyDescent="0.3">
      <c r="A134">
        <v>133</v>
      </c>
      <c r="B134" t="s">
        <v>25</v>
      </c>
      <c r="C134">
        <v>836</v>
      </c>
      <c r="D134">
        <v>53.658536585365901</v>
      </c>
      <c r="E134">
        <v>0</v>
      </c>
      <c r="F134" s="1">
        <v>0</v>
      </c>
      <c r="G134" s="1" t="s">
        <v>31</v>
      </c>
      <c r="H134" t="s">
        <v>32</v>
      </c>
    </row>
    <row r="135" spans="1:8" x14ac:dyDescent="0.3">
      <c r="A135">
        <v>134</v>
      </c>
      <c r="B135" t="s">
        <v>12</v>
      </c>
      <c r="C135">
        <v>1510</v>
      </c>
      <c r="D135">
        <v>96.919127086007705</v>
      </c>
      <c r="E135">
        <v>832</v>
      </c>
      <c r="F135" s="1">
        <v>21.42673190831831</v>
      </c>
      <c r="G135" s="1" t="s">
        <v>34</v>
      </c>
      <c r="H135" t="s">
        <v>35</v>
      </c>
    </row>
    <row r="136" spans="1:8" x14ac:dyDescent="0.3">
      <c r="A136">
        <v>135</v>
      </c>
      <c r="B136" t="s">
        <v>16</v>
      </c>
      <c r="C136">
        <v>567</v>
      </c>
      <c r="D136">
        <v>36.392811296533999</v>
      </c>
      <c r="E136">
        <v>0</v>
      </c>
      <c r="F136" s="1">
        <v>0</v>
      </c>
      <c r="G136" s="1" t="s">
        <v>34</v>
      </c>
      <c r="H136" t="s">
        <v>35</v>
      </c>
    </row>
    <row r="137" spans="1:8" x14ac:dyDescent="0.3">
      <c r="A137">
        <v>136</v>
      </c>
      <c r="B137" t="s">
        <v>24</v>
      </c>
      <c r="C137">
        <v>1481</v>
      </c>
      <c r="D137">
        <v>95.057766367137404</v>
      </c>
      <c r="E137">
        <v>0</v>
      </c>
      <c r="F137" s="1">
        <v>0</v>
      </c>
      <c r="G137" s="1" t="s">
        <v>34</v>
      </c>
      <c r="H137" t="s">
        <v>35</v>
      </c>
    </row>
    <row r="138" spans="1:8" x14ac:dyDescent="0.3">
      <c r="A138">
        <v>137</v>
      </c>
      <c r="B138" t="s">
        <v>11</v>
      </c>
      <c r="C138">
        <v>1515</v>
      </c>
      <c r="D138">
        <v>97.240051347881902</v>
      </c>
      <c r="E138">
        <v>35</v>
      </c>
      <c r="F138" s="1">
        <v>0.90136492402781354</v>
      </c>
      <c r="G138" s="1" t="s">
        <v>34</v>
      </c>
      <c r="H138" t="s">
        <v>35</v>
      </c>
    </row>
    <row r="139" spans="1:8" x14ac:dyDescent="0.3">
      <c r="A139">
        <v>138</v>
      </c>
      <c r="B139" t="s">
        <v>24</v>
      </c>
      <c r="C139">
        <v>1375</v>
      </c>
      <c r="D139">
        <v>88.254172015404393</v>
      </c>
      <c r="E139">
        <v>0</v>
      </c>
      <c r="F139" s="1">
        <v>0</v>
      </c>
      <c r="G139" s="1" t="s">
        <v>34</v>
      </c>
      <c r="H139" t="s">
        <v>35</v>
      </c>
    </row>
    <row r="140" spans="1:8" x14ac:dyDescent="0.3">
      <c r="A140">
        <v>139</v>
      </c>
      <c r="B140" t="s">
        <v>24</v>
      </c>
      <c r="C140">
        <v>180</v>
      </c>
      <c r="D140">
        <v>11.553273427471099</v>
      </c>
      <c r="E140">
        <v>0</v>
      </c>
      <c r="F140" s="1">
        <v>0</v>
      </c>
      <c r="G140" s="1" t="s">
        <v>34</v>
      </c>
      <c r="H140" t="s">
        <v>35</v>
      </c>
    </row>
    <row r="141" spans="1:8" x14ac:dyDescent="0.3">
      <c r="A141">
        <v>140</v>
      </c>
      <c r="B141" t="s">
        <v>12</v>
      </c>
      <c r="C141">
        <v>1460</v>
      </c>
      <c r="D141">
        <v>93.709884467265695</v>
      </c>
      <c r="E141">
        <v>0</v>
      </c>
      <c r="F141" s="1">
        <v>0</v>
      </c>
      <c r="G141" s="1" t="s">
        <v>34</v>
      </c>
      <c r="H141" t="s">
        <v>35</v>
      </c>
    </row>
    <row r="142" spans="1:8" x14ac:dyDescent="0.3">
      <c r="A142">
        <v>141</v>
      </c>
      <c r="B142" t="s">
        <v>20</v>
      </c>
      <c r="C142">
        <v>1086</v>
      </c>
      <c r="D142">
        <v>69.704749679075704</v>
      </c>
      <c r="E142">
        <v>0</v>
      </c>
      <c r="F142" s="1">
        <v>0</v>
      </c>
      <c r="G142" s="1" t="s">
        <v>34</v>
      </c>
      <c r="H142" t="s">
        <v>35</v>
      </c>
    </row>
    <row r="143" spans="1:8" x14ac:dyDescent="0.3">
      <c r="A143">
        <v>142</v>
      </c>
      <c r="B143" t="s">
        <v>21</v>
      </c>
      <c r="C143">
        <v>1418</v>
      </c>
      <c r="D143">
        <v>91.014120667522505</v>
      </c>
      <c r="E143">
        <v>0</v>
      </c>
      <c r="F143" s="1">
        <v>0</v>
      </c>
      <c r="G143" s="1" t="s">
        <v>34</v>
      </c>
      <c r="H143" t="s">
        <v>35</v>
      </c>
    </row>
    <row r="144" spans="1:8" x14ac:dyDescent="0.3">
      <c r="A144">
        <v>143</v>
      </c>
      <c r="B144" t="s">
        <v>24</v>
      </c>
      <c r="C144">
        <v>1118</v>
      </c>
      <c r="D144">
        <v>71.7586649550706</v>
      </c>
      <c r="E144">
        <v>0</v>
      </c>
      <c r="F144" s="1">
        <v>0</v>
      </c>
      <c r="G144" s="1" t="s">
        <v>34</v>
      </c>
      <c r="H144" t="s">
        <v>35</v>
      </c>
    </row>
    <row r="145" spans="1:9" x14ac:dyDescent="0.3">
      <c r="A145">
        <v>144</v>
      </c>
      <c r="B145" t="s">
        <v>21</v>
      </c>
      <c r="C145">
        <v>1469</v>
      </c>
      <c r="D145">
        <v>94.287548138639295</v>
      </c>
      <c r="E145">
        <v>0</v>
      </c>
      <c r="F145" s="1">
        <v>0</v>
      </c>
      <c r="G145" s="1" t="s">
        <v>34</v>
      </c>
      <c r="H145" t="s">
        <v>35</v>
      </c>
    </row>
    <row r="146" spans="1:9" x14ac:dyDescent="0.3">
      <c r="A146">
        <v>145</v>
      </c>
      <c r="B146" t="s">
        <v>11</v>
      </c>
      <c r="C146">
        <v>1404</v>
      </c>
      <c r="D146">
        <v>90.115532734274694</v>
      </c>
      <c r="E146">
        <v>0</v>
      </c>
      <c r="F146" s="1">
        <v>0</v>
      </c>
      <c r="G146" s="1" t="s">
        <v>34</v>
      </c>
      <c r="H146" t="s">
        <v>35</v>
      </c>
    </row>
    <row r="147" spans="1:9" x14ac:dyDescent="0.3">
      <c r="A147">
        <v>146</v>
      </c>
      <c r="B147" t="s">
        <v>11</v>
      </c>
      <c r="C147">
        <v>1276</v>
      </c>
      <c r="D147">
        <v>81.899871630295294</v>
      </c>
      <c r="E147">
        <v>0</v>
      </c>
      <c r="F147" s="1">
        <v>0</v>
      </c>
      <c r="G147" s="1" t="s">
        <v>34</v>
      </c>
      <c r="H147" t="s">
        <v>35</v>
      </c>
    </row>
    <row r="148" spans="1:9" x14ac:dyDescent="0.3">
      <c r="A148">
        <v>147</v>
      </c>
      <c r="B148" t="s">
        <v>21</v>
      </c>
      <c r="C148">
        <v>1555</v>
      </c>
      <c r="D148">
        <v>99.807445442875505</v>
      </c>
      <c r="E148">
        <v>0</v>
      </c>
      <c r="F148" s="1">
        <v>0</v>
      </c>
      <c r="G148" s="1" t="s">
        <v>34</v>
      </c>
      <c r="H148" t="s">
        <v>35</v>
      </c>
    </row>
    <row r="149" spans="1:9" x14ac:dyDescent="0.3">
      <c r="A149">
        <v>148</v>
      </c>
      <c r="B149" t="s">
        <v>18</v>
      </c>
      <c r="C149">
        <v>959</v>
      </c>
      <c r="D149">
        <v>61.553273427471098</v>
      </c>
      <c r="E149">
        <v>0</v>
      </c>
      <c r="F149" s="1">
        <v>0</v>
      </c>
      <c r="G149" s="1" t="s">
        <v>34</v>
      </c>
      <c r="H149" t="s">
        <v>35</v>
      </c>
    </row>
    <row r="150" spans="1:9" x14ac:dyDescent="0.3">
      <c r="A150">
        <v>149</v>
      </c>
      <c r="B150" t="s">
        <v>24</v>
      </c>
      <c r="C150">
        <v>1302</v>
      </c>
      <c r="D150">
        <v>83.5686777920411</v>
      </c>
      <c r="E150">
        <v>0</v>
      </c>
      <c r="F150" s="1">
        <v>0</v>
      </c>
      <c r="G150" s="1" t="s">
        <v>36</v>
      </c>
      <c r="H150" t="s">
        <v>32</v>
      </c>
    </row>
    <row r="151" spans="1:9" x14ac:dyDescent="0.3">
      <c r="A151">
        <v>150</v>
      </c>
      <c r="B151" t="s">
        <v>12</v>
      </c>
      <c r="C151">
        <v>297</v>
      </c>
      <c r="D151">
        <v>19.0629011553273</v>
      </c>
      <c r="E151">
        <v>0</v>
      </c>
      <c r="F151" s="1">
        <v>0</v>
      </c>
      <c r="G151" s="1" t="s">
        <v>36</v>
      </c>
      <c r="H151" t="s">
        <v>32</v>
      </c>
    </row>
    <row r="152" spans="1:9" x14ac:dyDescent="0.3">
      <c r="A152">
        <v>151</v>
      </c>
      <c r="B152" t="s">
        <v>15</v>
      </c>
      <c r="C152">
        <v>339</v>
      </c>
      <c r="D152">
        <v>21.7586649550706</v>
      </c>
      <c r="E152">
        <v>0</v>
      </c>
      <c r="F152" s="1">
        <v>0</v>
      </c>
      <c r="G152" s="1" t="s">
        <v>36</v>
      </c>
      <c r="H152" t="s">
        <v>32</v>
      </c>
    </row>
    <row r="153" spans="1:9" x14ac:dyDescent="0.3">
      <c r="A153">
        <v>152</v>
      </c>
      <c r="B153" t="s">
        <v>29</v>
      </c>
      <c r="C153">
        <v>955</v>
      </c>
      <c r="D153">
        <v>61.296534017971801</v>
      </c>
      <c r="E153">
        <v>0</v>
      </c>
      <c r="F153" s="1">
        <v>0</v>
      </c>
      <c r="G153" s="1" t="s">
        <v>36</v>
      </c>
      <c r="H153" t="s">
        <v>32</v>
      </c>
    </row>
    <row r="154" spans="1:9" x14ac:dyDescent="0.3">
      <c r="A154">
        <v>153</v>
      </c>
      <c r="B154" t="s">
        <v>13</v>
      </c>
      <c r="C154">
        <v>833</v>
      </c>
      <c r="D154">
        <v>53.465982028241299</v>
      </c>
      <c r="E154">
        <v>0</v>
      </c>
      <c r="F154" s="1">
        <v>0</v>
      </c>
      <c r="G154" s="1" t="s">
        <v>36</v>
      </c>
      <c r="H154" t="s">
        <v>32</v>
      </c>
    </row>
    <row r="155" spans="1:9" x14ac:dyDescent="0.3">
      <c r="A155">
        <v>154</v>
      </c>
      <c r="B155" t="s">
        <v>22</v>
      </c>
      <c r="C155">
        <v>1</v>
      </c>
      <c r="D155">
        <v>6.4184852374839493E-2</v>
      </c>
      <c r="E155">
        <v>0</v>
      </c>
      <c r="F155" s="1">
        <v>0</v>
      </c>
      <c r="G155" s="1" t="s">
        <v>36</v>
      </c>
      <c r="H155" t="s">
        <v>32</v>
      </c>
    </row>
    <row r="156" spans="1:9" x14ac:dyDescent="0.3">
      <c r="A156">
        <v>155</v>
      </c>
      <c r="B156" t="s">
        <v>26</v>
      </c>
      <c r="C156">
        <v>123</v>
      </c>
      <c r="D156">
        <v>7.8947368421052602</v>
      </c>
      <c r="E156">
        <v>15</v>
      </c>
      <c r="F156" s="1">
        <v>0.38629925315477726</v>
      </c>
      <c r="G156" s="1" t="s">
        <v>36</v>
      </c>
      <c r="H156" t="s">
        <v>32</v>
      </c>
    </row>
    <row r="157" spans="1:9" x14ac:dyDescent="0.3">
      <c r="A157">
        <v>156</v>
      </c>
      <c r="B157" t="s">
        <v>12</v>
      </c>
      <c r="C157">
        <v>123</v>
      </c>
      <c r="D157">
        <v>7.8947368421052602</v>
      </c>
      <c r="E157">
        <v>93</v>
      </c>
      <c r="F157" s="1">
        <v>2.3950553695596191</v>
      </c>
      <c r="G157" s="1" t="s">
        <v>36</v>
      </c>
      <c r="H157" t="s">
        <v>32</v>
      </c>
      <c r="I157" t="s">
        <v>65</v>
      </c>
    </row>
    <row r="158" spans="1:9" x14ac:dyDescent="0.3">
      <c r="A158">
        <v>157</v>
      </c>
      <c r="B158" t="s">
        <v>33</v>
      </c>
      <c r="C158">
        <v>68</v>
      </c>
      <c r="D158">
        <v>4.3645699614890896</v>
      </c>
      <c r="E158">
        <v>7</v>
      </c>
      <c r="F158" s="1">
        <v>0.1802729848055627</v>
      </c>
      <c r="G158" s="1" t="s">
        <v>36</v>
      </c>
      <c r="H158" t="s">
        <v>32</v>
      </c>
    </row>
    <row r="159" spans="1:9" x14ac:dyDescent="0.3">
      <c r="A159">
        <v>158</v>
      </c>
      <c r="B159" t="s">
        <v>25</v>
      </c>
      <c r="C159">
        <v>100</v>
      </c>
      <c r="D159">
        <v>6.4184852374839503</v>
      </c>
      <c r="E159">
        <v>1</v>
      </c>
      <c r="F159" s="1">
        <v>2.5753283543651816E-2</v>
      </c>
      <c r="G159" s="1" t="s">
        <v>36</v>
      </c>
      <c r="H159" t="s">
        <v>32</v>
      </c>
    </row>
    <row r="160" spans="1:9" x14ac:dyDescent="0.3">
      <c r="A160">
        <v>159</v>
      </c>
      <c r="B160" t="s">
        <v>24</v>
      </c>
      <c r="C160">
        <v>955</v>
      </c>
      <c r="D160">
        <v>61.296534017971801</v>
      </c>
      <c r="E160">
        <v>15</v>
      </c>
      <c r="F160" s="1">
        <v>0.38629925315477726</v>
      </c>
      <c r="G160" s="1" t="s">
        <v>36</v>
      </c>
      <c r="H160" t="s">
        <v>32</v>
      </c>
    </row>
    <row r="161" spans="1:8" x14ac:dyDescent="0.3">
      <c r="A161">
        <v>160</v>
      </c>
      <c r="B161" t="s">
        <v>19</v>
      </c>
      <c r="C161">
        <v>1428</v>
      </c>
      <c r="D161">
        <v>91.655969191270898</v>
      </c>
      <c r="E161">
        <v>0</v>
      </c>
      <c r="F161" s="1">
        <v>0</v>
      </c>
      <c r="G161" s="1" t="s">
        <v>37</v>
      </c>
      <c r="H161" t="s">
        <v>38</v>
      </c>
    </row>
    <row r="162" spans="1:8" x14ac:dyDescent="0.3">
      <c r="A162">
        <v>161</v>
      </c>
      <c r="B162" t="s">
        <v>26</v>
      </c>
      <c r="C162">
        <v>1224</v>
      </c>
      <c r="D162">
        <v>78.562259306803597</v>
      </c>
      <c r="E162">
        <v>0</v>
      </c>
      <c r="F162" s="1">
        <v>0</v>
      </c>
      <c r="G162" s="1" t="s">
        <v>37</v>
      </c>
      <c r="H162" t="s">
        <v>38</v>
      </c>
    </row>
    <row r="163" spans="1:8" x14ac:dyDescent="0.3">
      <c r="A163">
        <v>162</v>
      </c>
      <c r="B163" t="s">
        <v>26</v>
      </c>
      <c r="C163">
        <v>1261</v>
      </c>
      <c r="D163">
        <v>80.937098844672704</v>
      </c>
      <c r="E163">
        <v>20</v>
      </c>
      <c r="F163" s="1">
        <v>0.51506567087303634</v>
      </c>
      <c r="G163" s="1" t="s">
        <v>37</v>
      </c>
      <c r="H163" t="s">
        <v>38</v>
      </c>
    </row>
    <row r="164" spans="1:8" x14ac:dyDescent="0.3">
      <c r="A164">
        <v>163</v>
      </c>
      <c r="B164" t="s">
        <v>21</v>
      </c>
      <c r="C164">
        <v>606</v>
      </c>
      <c r="D164">
        <v>38.896020539152801</v>
      </c>
      <c r="E164">
        <v>163</v>
      </c>
      <c r="F164" s="1">
        <v>4.1977852176152464</v>
      </c>
      <c r="G164" s="1" t="s">
        <v>37</v>
      </c>
      <c r="H164" t="s">
        <v>38</v>
      </c>
    </row>
    <row r="165" spans="1:8" x14ac:dyDescent="0.3">
      <c r="A165">
        <v>164</v>
      </c>
      <c r="B165" t="s">
        <v>12</v>
      </c>
      <c r="C165">
        <v>1373</v>
      </c>
      <c r="D165">
        <v>88.125802310654706</v>
      </c>
      <c r="E165">
        <v>13</v>
      </c>
      <c r="F165" s="1">
        <v>0.33479268606747359</v>
      </c>
      <c r="G165" s="1" t="s">
        <v>37</v>
      </c>
      <c r="H165" t="s">
        <v>38</v>
      </c>
    </row>
    <row r="166" spans="1:8" x14ac:dyDescent="0.3">
      <c r="A166">
        <v>165</v>
      </c>
      <c r="B166" t="s">
        <v>39</v>
      </c>
      <c r="C166">
        <v>529</v>
      </c>
      <c r="D166">
        <v>33.953786906290098</v>
      </c>
      <c r="E166">
        <v>1148</v>
      </c>
      <c r="F166" s="1">
        <v>29.564769508112285</v>
      </c>
      <c r="G166" s="1" t="s">
        <v>37</v>
      </c>
      <c r="H166" t="s">
        <v>38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59DB9D-AAF6-4D44-9393-546E436FC1C7}">
  <sheetPr filterMode="1"/>
  <dimension ref="A1:H166"/>
  <sheetViews>
    <sheetView workbookViewId="0">
      <selection activeCell="D189" sqref="D189"/>
    </sheetView>
  </sheetViews>
  <sheetFormatPr defaultColWidth="11.5546875" defaultRowHeight="14.4" x14ac:dyDescent="0.3"/>
  <cols>
    <col min="1" max="1" width="19.6640625" bestFit="1" customWidth="1"/>
    <col min="2" max="2" width="19.88671875" bestFit="1" customWidth="1"/>
    <col min="3" max="3" width="19" bestFit="1" customWidth="1"/>
    <col min="4" max="4" width="16.5546875" bestFit="1" customWidth="1"/>
    <col min="5" max="5" width="26.88671875" bestFit="1" customWidth="1"/>
    <col min="6" max="6" width="24.33203125" bestFit="1" customWidth="1"/>
    <col min="7" max="7" width="16" bestFit="1" customWidth="1"/>
  </cols>
  <sheetData>
    <row r="1" spans="1:8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</row>
    <row r="2" spans="1:8" hidden="1" x14ac:dyDescent="0.3">
      <c r="A2">
        <v>1</v>
      </c>
      <c r="B2" t="s">
        <v>8</v>
      </c>
      <c r="C2">
        <v>0</v>
      </c>
      <c r="D2">
        <v>0</v>
      </c>
      <c r="E2">
        <v>0</v>
      </c>
      <c r="F2" s="1">
        <v>0</v>
      </c>
      <c r="G2" s="1" t="s">
        <v>9</v>
      </c>
      <c r="H2" t="s">
        <v>10</v>
      </c>
    </row>
    <row r="3" spans="1:8" hidden="1" x14ac:dyDescent="0.3">
      <c r="A3">
        <v>2</v>
      </c>
      <c r="B3" t="s">
        <v>11</v>
      </c>
      <c r="C3">
        <v>0</v>
      </c>
      <c r="D3">
        <v>0</v>
      </c>
      <c r="E3">
        <v>0</v>
      </c>
      <c r="F3" s="1">
        <v>0</v>
      </c>
      <c r="G3" s="1" t="s">
        <v>9</v>
      </c>
      <c r="H3" t="s">
        <v>10</v>
      </c>
    </row>
    <row r="4" spans="1:8" hidden="1" x14ac:dyDescent="0.3">
      <c r="A4">
        <v>3</v>
      </c>
      <c r="B4" t="s">
        <v>12</v>
      </c>
      <c r="C4">
        <v>0</v>
      </c>
      <c r="D4">
        <v>0</v>
      </c>
      <c r="E4">
        <v>0</v>
      </c>
      <c r="F4" s="1">
        <v>0</v>
      </c>
      <c r="G4" s="1" t="s">
        <v>9</v>
      </c>
      <c r="H4" t="s">
        <v>10</v>
      </c>
    </row>
    <row r="5" spans="1:8" hidden="1" x14ac:dyDescent="0.3">
      <c r="A5">
        <v>4</v>
      </c>
      <c r="B5" t="s">
        <v>13</v>
      </c>
      <c r="C5">
        <v>0</v>
      </c>
      <c r="D5">
        <v>0</v>
      </c>
      <c r="E5">
        <v>0</v>
      </c>
      <c r="F5" s="1">
        <v>0</v>
      </c>
      <c r="G5" s="1" t="s">
        <v>9</v>
      </c>
      <c r="H5" t="s">
        <v>10</v>
      </c>
    </row>
    <row r="6" spans="1:8" hidden="1" x14ac:dyDescent="0.3">
      <c r="A6">
        <v>5</v>
      </c>
      <c r="B6" t="s">
        <v>14</v>
      </c>
      <c r="C6">
        <v>0</v>
      </c>
      <c r="D6">
        <v>0</v>
      </c>
      <c r="E6">
        <v>0</v>
      </c>
      <c r="F6" s="1">
        <v>0</v>
      </c>
      <c r="G6" s="1" t="s">
        <v>9</v>
      </c>
      <c r="H6" t="s">
        <v>10</v>
      </c>
    </row>
    <row r="7" spans="1:8" hidden="1" x14ac:dyDescent="0.3">
      <c r="A7">
        <v>6</v>
      </c>
      <c r="B7" t="s">
        <v>15</v>
      </c>
      <c r="C7">
        <v>0</v>
      </c>
      <c r="D7">
        <v>0</v>
      </c>
      <c r="E7">
        <v>0</v>
      </c>
      <c r="F7" s="1">
        <v>0</v>
      </c>
      <c r="G7" s="1" t="s">
        <v>9</v>
      </c>
      <c r="H7" t="s">
        <v>10</v>
      </c>
    </row>
    <row r="8" spans="1:8" hidden="1" x14ac:dyDescent="0.3">
      <c r="A8">
        <v>7</v>
      </c>
      <c r="B8" t="s">
        <v>16</v>
      </c>
      <c r="C8">
        <v>0</v>
      </c>
      <c r="D8">
        <v>0</v>
      </c>
      <c r="E8">
        <v>0</v>
      </c>
      <c r="F8" s="1">
        <v>0</v>
      </c>
      <c r="G8" s="1" t="s">
        <v>9</v>
      </c>
      <c r="H8" t="s">
        <v>10</v>
      </c>
    </row>
    <row r="9" spans="1:8" hidden="1" x14ac:dyDescent="0.3">
      <c r="A9">
        <v>8</v>
      </c>
      <c r="B9" t="s">
        <v>17</v>
      </c>
      <c r="C9">
        <v>0</v>
      </c>
      <c r="D9">
        <v>0</v>
      </c>
      <c r="E9">
        <v>0</v>
      </c>
      <c r="F9" s="1">
        <v>0</v>
      </c>
      <c r="G9" s="1" t="s">
        <v>9</v>
      </c>
      <c r="H9" t="s">
        <v>10</v>
      </c>
    </row>
    <row r="10" spans="1:8" hidden="1" x14ac:dyDescent="0.3">
      <c r="A10">
        <v>9</v>
      </c>
      <c r="B10" t="s">
        <v>12</v>
      </c>
      <c r="C10">
        <v>0</v>
      </c>
      <c r="D10">
        <v>0</v>
      </c>
      <c r="E10">
        <v>0</v>
      </c>
      <c r="F10" s="1">
        <v>0</v>
      </c>
      <c r="G10" s="1" t="s">
        <v>9</v>
      </c>
      <c r="H10" t="s">
        <v>10</v>
      </c>
    </row>
    <row r="11" spans="1:8" hidden="1" x14ac:dyDescent="0.3">
      <c r="A11">
        <v>10</v>
      </c>
      <c r="B11" t="s">
        <v>13</v>
      </c>
      <c r="C11">
        <v>0</v>
      </c>
      <c r="D11">
        <v>0</v>
      </c>
      <c r="E11">
        <v>0</v>
      </c>
      <c r="F11" s="1">
        <v>0</v>
      </c>
      <c r="G11" s="1" t="s">
        <v>9</v>
      </c>
      <c r="H11" t="s">
        <v>10</v>
      </c>
    </row>
    <row r="12" spans="1:8" hidden="1" x14ac:dyDescent="0.3">
      <c r="A12">
        <v>11</v>
      </c>
      <c r="B12" t="s">
        <v>18</v>
      </c>
      <c r="C12">
        <v>0</v>
      </c>
      <c r="D12">
        <v>0</v>
      </c>
      <c r="E12">
        <v>0</v>
      </c>
      <c r="F12" s="1">
        <v>0</v>
      </c>
      <c r="G12" s="1" t="s">
        <v>9</v>
      </c>
      <c r="H12" t="s">
        <v>10</v>
      </c>
    </row>
    <row r="13" spans="1:8" hidden="1" x14ac:dyDescent="0.3">
      <c r="A13">
        <v>12</v>
      </c>
      <c r="B13" t="s">
        <v>19</v>
      </c>
      <c r="C13">
        <v>0</v>
      </c>
      <c r="D13">
        <v>0</v>
      </c>
      <c r="E13">
        <v>0</v>
      </c>
      <c r="F13" s="1">
        <v>0</v>
      </c>
      <c r="G13" s="1" t="s">
        <v>9</v>
      </c>
      <c r="H13" t="s">
        <v>10</v>
      </c>
    </row>
    <row r="14" spans="1:8" hidden="1" x14ac:dyDescent="0.3">
      <c r="A14">
        <v>13</v>
      </c>
      <c r="B14" t="s">
        <v>13</v>
      </c>
      <c r="C14">
        <v>0</v>
      </c>
      <c r="D14">
        <v>0</v>
      </c>
      <c r="E14">
        <v>0</v>
      </c>
      <c r="F14" s="1">
        <v>0</v>
      </c>
      <c r="G14" s="1" t="s">
        <v>9</v>
      </c>
      <c r="H14" t="s">
        <v>10</v>
      </c>
    </row>
    <row r="15" spans="1:8" hidden="1" x14ac:dyDescent="0.3">
      <c r="A15">
        <v>14</v>
      </c>
      <c r="B15" t="s">
        <v>8</v>
      </c>
      <c r="C15">
        <v>0</v>
      </c>
      <c r="D15">
        <v>0</v>
      </c>
      <c r="E15">
        <v>0</v>
      </c>
      <c r="F15" s="1">
        <v>0</v>
      </c>
      <c r="G15" s="1" t="s">
        <v>9</v>
      </c>
      <c r="H15" t="s">
        <v>10</v>
      </c>
    </row>
    <row r="16" spans="1:8" hidden="1" x14ac:dyDescent="0.3">
      <c r="A16">
        <v>15</v>
      </c>
      <c r="B16" t="s">
        <v>18</v>
      </c>
      <c r="C16">
        <v>0</v>
      </c>
      <c r="D16">
        <v>0</v>
      </c>
      <c r="E16">
        <v>0</v>
      </c>
      <c r="F16" s="1">
        <v>0</v>
      </c>
      <c r="G16" s="1" t="s">
        <v>9</v>
      </c>
      <c r="H16" t="s">
        <v>10</v>
      </c>
    </row>
    <row r="17" spans="1:8" hidden="1" x14ac:dyDescent="0.3">
      <c r="A17">
        <v>16</v>
      </c>
      <c r="B17" t="s">
        <v>20</v>
      </c>
      <c r="C17">
        <v>0</v>
      </c>
      <c r="D17">
        <v>0</v>
      </c>
      <c r="E17">
        <v>0</v>
      </c>
      <c r="F17" s="1">
        <v>0</v>
      </c>
      <c r="G17" s="1" t="s">
        <v>9</v>
      </c>
      <c r="H17" t="s">
        <v>10</v>
      </c>
    </row>
    <row r="18" spans="1:8" hidden="1" x14ac:dyDescent="0.3">
      <c r="A18">
        <v>17</v>
      </c>
      <c r="B18" t="s">
        <v>18</v>
      </c>
      <c r="C18">
        <v>0</v>
      </c>
      <c r="D18">
        <v>0</v>
      </c>
      <c r="E18">
        <v>0</v>
      </c>
      <c r="F18" s="1">
        <v>0</v>
      </c>
      <c r="G18" s="1" t="s">
        <v>9</v>
      </c>
      <c r="H18" t="s">
        <v>10</v>
      </c>
    </row>
    <row r="19" spans="1:8" hidden="1" x14ac:dyDescent="0.3">
      <c r="A19">
        <v>18</v>
      </c>
      <c r="B19" t="s">
        <v>21</v>
      </c>
      <c r="C19">
        <v>0</v>
      </c>
      <c r="D19">
        <v>0</v>
      </c>
      <c r="E19">
        <v>0</v>
      </c>
      <c r="F19" s="1">
        <v>0</v>
      </c>
      <c r="G19" s="1" t="s">
        <v>9</v>
      </c>
      <c r="H19" t="s">
        <v>10</v>
      </c>
    </row>
    <row r="20" spans="1:8" hidden="1" x14ac:dyDescent="0.3">
      <c r="A20">
        <v>19</v>
      </c>
      <c r="B20" t="s">
        <v>18</v>
      </c>
      <c r="C20">
        <v>0</v>
      </c>
      <c r="D20">
        <v>0</v>
      </c>
      <c r="E20">
        <v>0</v>
      </c>
      <c r="F20" s="1">
        <v>0</v>
      </c>
      <c r="G20" s="1" t="s">
        <v>9</v>
      </c>
      <c r="H20" t="s">
        <v>10</v>
      </c>
    </row>
    <row r="21" spans="1:8" hidden="1" x14ac:dyDescent="0.3">
      <c r="A21">
        <v>20</v>
      </c>
      <c r="B21" t="s">
        <v>20</v>
      </c>
      <c r="C21">
        <v>0</v>
      </c>
      <c r="D21">
        <v>0</v>
      </c>
      <c r="E21">
        <v>0</v>
      </c>
      <c r="F21" s="1">
        <v>0</v>
      </c>
      <c r="G21" s="1" t="s">
        <v>9</v>
      </c>
      <c r="H21" t="s">
        <v>10</v>
      </c>
    </row>
    <row r="22" spans="1:8" hidden="1" x14ac:dyDescent="0.3">
      <c r="A22">
        <v>21</v>
      </c>
      <c r="B22" t="s">
        <v>16</v>
      </c>
      <c r="C22">
        <v>0</v>
      </c>
      <c r="D22">
        <v>0</v>
      </c>
      <c r="E22">
        <v>0</v>
      </c>
      <c r="F22" s="1">
        <v>0</v>
      </c>
      <c r="G22" s="1" t="s">
        <v>9</v>
      </c>
      <c r="H22" t="s">
        <v>10</v>
      </c>
    </row>
    <row r="23" spans="1:8" hidden="1" x14ac:dyDescent="0.3">
      <c r="A23">
        <v>22</v>
      </c>
      <c r="B23" t="s">
        <v>18</v>
      </c>
      <c r="C23">
        <v>0</v>
      </c>
      <c r="D23">
        <v>0</v>
      </c>
      <c r="E23">
        <v>0</v>
      </c>
      <c r="F23" s="1">
        <v>0</v>
      </c>
      <c r="G23" s="1" t="s">
        <v>9</v>
      </c>
      <c r="H23" t="s">
        <v>10</v>
      </c>
    </row>
    <row r="24" spans="1:8" hidden="1" x14ac:dyDescent="0.3">
      <c r="A24">
        <v>23</v>
      </c>
      <c r="B24" t="s">
        <v>13</v>
      </c>
      <c r="C24">
        <v>0</v>
      </c>
      <c r="D24">
        <v>0</v>
      </c>
      <c r="E24">
        <v>0</v>
      </c>
      <c r="F24" s="1">
        <v>0</v>
      </c>
      <c r="G24" s="1" t="s">
        <v>9</v>
      </c>
      <c r="H24" t="s">
        <v>10</v>
      </c>
    </row>
    <row r="25" spans="1:8" hidden="1" x14ac:dyDescent="0.3">
      <c r="A25">
        <v>24</v>
      </c>
      <c r="B25" t="s">
        <v>21</v>
      </c>
      <c r="C25">
        <v>0</v>
      </c>
      <c r="D25">
        <v>0</v>
      </c>
      <c r="E25">
        <v>0</v>
      </c>
      <c r="F25" s="1">
        <v>0</v>
      </c>
      <c r="G25" s="1" t="s">
        <v>9</v>
      </c>
      <c r="H25" t="s">
        <v>10</v>
      </c>
    </row>
    <row r="26" spans="1:8" hidden="1" x14ac:dyDescent="0.3">
      <c r="A26">
        <v>25</v>
      </c>
      <c r="B26" t="s">
        <v>21</v>
      </c>
      <c r="C26">
        <v>0</v>
      </c>
      <c r="D26">
        <v>0</v>
      </c>
      <c r="E26">
        <v>0</v>
      </c>
      <c r="F26" s="1">
        <v>0</v>
      </c>
      <c r="G26" s="1" t="s">
        <v>9</v>
      </c>
      <c r="H26" t="s">
        <v>10</v>
      </c>
    </row>
    <row r="27" spans="1:8" hidden="1" x14ac:dyDescent="0.3">
      <c r="A27">
        <v>26</v>
      </c>
      <c r="B27" t="s">
        <v>20</v>
      </c>
      <c r="C27">
        <v>0</v>
      </c>
      <c r="D27">
        <v>0</v>
      </c>
      <c r="E27">
        <v>0</v>
      </c>
      <c r="F27" s="1">
        <v>0</v>
      </c>
      <c r="G27" s="1" t="s">
        <v>9</v>
      </c>
      <c r="H27" t="s">
        <v>10</v>
      </c>
    </row>
    <row r="28" spans="1:8" hidden="1" x14ac:dyDescent="0.3">
      <c r="A28">
        <v>27</v>
      </c>
      <c r="B28" t="s">
        <v>21</v>
      </c>
      <c r="C28">
        <v>0</v>
      </c>
      <c r="D28">
        <v>0</v>
      </c>
      <c r="E28">
        <v>0</v>
      </c>
      <c r="F28" s="1">
        <v>0</v>
      </c>
      <c r="G28" s="1" t="s">
        <v>9</v>
      </c>
      <c r="H28" t="s">
        <v>10</v>
      </c>
    </row>
    <row r="29" spans="1:8" hidden="1" x14ac:dyDescent="0.3">
      <c r="A29">
        <v>28</v>
      </c>
      <c r="B29" t="s">
        <v>13</v>
      </c>
      <c r="C29">
        <v>0</v>
      </c>
      <c r="D29">
        <v>0</v>
      </c>
      <c r="E29">
        <v>0</v>
      </c>
      <c r="F29" s="1">
        <v>0</v>
      </c>
      <c r="G29" s="1" t="s">
        <v>9</v>
      </c>
      <c r="H29" t="s">
        <v>10</v>
      </c>
    </row>
    <row r="30" spans="1:8" hidden="1" x14ac:dyDescent="0.3">
      <c r="A30">
        <v>29</v>
      </c>
      <c r="B30" t="s">
        <v>22</v>
      </c>
      <c r="C30">
        <v>0</v>
      </c>
      <c r="D30">
        <v>0</v>
      </c>
      <c r="E30">
        <v>0</v>
      </c>
      <c r="F30" s="1">
        <v>0</v>
      </c>
      <c r="G30" s="1" t="s">
        <v>9</v>
      </c>
      <c r="H30" t="s">
        <v>10</v>
      </c>
    </row>
    <row r="31" spans="1:8" hidden="1" x14ac:dyDescent="0.3">
      <c r="A31">
        <v>30</v>
      </c>
      <c r="B31" t="s">
        <v>21</v>
      </c>
      <c r="C31">
        <v>0</v>
      </c>
      <c r="D31">
        <v>0</v>
      </c>
      <c r="E31">
        <v>0</v>
      </c>
      <c r="F31" s="1">
        <v>0</v>
      </c>
      <c r="G31" s="1" t="s">
        <v>9</v>
      </c>
      <c r="H31" t="s">
        <v>10</v>
      </c>
    </row>
    <row r="32" spans="1:8" hidden="1" x14ac:dyDescent="0.3">
      <c r="A32">
        <v>31</v>
      </c>
      <c r="B32" t="s">
        <v>23</v>
      </c>
      <c r="C32">
        <v>0</v>
      </c>
      <c r="D32">
        <v>0</v>
      </c>
      <c r="E32">
        <v>0</v>
      </c>
      <c r="F32" s="1">
        <v>0</v>
      </c>
      <c r="G32" s="1" t="s">
        <v>9</v>
      </c>
      <c r="H32" t="s">
        <v>10</v>
      </c>
    </row>
    <row r="33" spans="1:8" hidden="1" x14ac:dyDescent="0.3">
      <c r="A33">
        <v>32</v>
      </c>
      <c r="B33" t="s">
        <v>14</v>
      </c>
      <c r="C33">
        <v>0</v>
      </c>
      <c r="D33">
        <v>0</v>
      </c>
      <c r="E33">
        <v>0</v>
      </c>
      <c r="F33" s="1">
        <v>0</v>
      </c>
      <c r="G33" s="1" t="s">
        <v>9</v>
      </c>
      <c r="H33" t="s">
        <v>10</v>
      </c>
    </row>
    <row r="34" spans="1:8" hidden="1" x14ac:dyDescent="0.3">
      <c r="A34">
        <v>33</v>
      </c>
      <c r="B34" t="s">
        <v>24</v>
      </c>
      <c r="C34">
        <v>0</v>
      </c>
      <c r="D34">
        <v>0</v>
      </c>
      <c r="E34">
        <v>0</v>
      </c>
      <c r="F34" s="1">
        <v>0</v>
      </c>
      <c r="G34" s="1" t="s">
        <v>9</v>
      </c>
      <c r="H34" t="s">
        <v>10</v>
      </c>
    </row>
    <row r="35" spans="1:8" hidden="1" x14ac:dyDescent="0.3">
      <c r="A35">
        <v>34</v>
      </c>
      <c r="B35" t="s">
        <v>23</v>
      </c>
      <c r="C35">
        <v>0</v>
      </c>
      <c r="D35">
        <v>0</v>
      </c>
      <c r="E35">
        <v>0</v>
      </c>
      <c r="F35" s="1">
        <v>0</v>
      </c>
      <c r="G35" s="1" t="s">
        <v>9</v>
      </c>
      <c r="H35" t="s">
        <v>10</v>
      </c>
    </row>
    <row r="36" spans="1:8" hidden="1" x14ac:dyDescent="0.3">
      <c r="A36">
        <v>35</v>
      </c>
      <c r="B36" t="s">
        <v>12</v>
      </c>
      <c r="C36">
        <v>0</v>
      </c>
      <c r="D36">
        <v>0</v>
      </c>
      <c r="E36">
        <v>0</v>
      </c>
      <c r="F36" s="1">
        <v>0</v>
      </c>
      <c r="G36" s="1" t="s">
        <v>9</v>
      </c>
      <c r="H36" t="s">
        <v>10</v>
      </c>
    </row>
    <row r="37" spans="1:8" hidden="1" x14ac:dyDescent="0.3">
      <c r="A37">
        <v>36</v>
      </c>
      <c r="B37" t="s">
        <v>21</v>
      </c>
      <c r="C37">
        <v>0</v>
      </c>
      <c r="D37">
        <v>0</v>
      </c>
      <c r="E37">
        <v>0</v>
      </c>
      <c r="F37" s="1">
        <v>0</v>
      </c>
      <c r="G37" s="1" t="s">
        <v>9</v>
      </c>
      <c r="H37" t="s">
        <v>10</v>
      </c>
    </row>
    <row r="38" spans="1:8" hidden="1" x14ac:dyDescent="0.3">
      <c r="A38">
        <v>37</v>
      </c>
      <c r="B38" t="s">
        <v>25</v>
      </c>
      <c r="C38">
        <v>0</v>
      </c>
      <c r="D38">
        <v>0</v>
      </c>
      <c r="E38">
        <v>0</v>
      </c>
      <c r="F38" s="1">
        <v>0</v>
      </c>
      <c r="G38" s="1" t="s">
        <v>9</v>
      </c>
      <c r="H38" t="s">
        <v>10</v>
      </c>
    </row>
    <row r="39" spans="1:8" hidden="1" x14ac:dyDescent="0.3">
      <c r="A39">
        <v>38</v>
      </c>
      <c r="B39" t="s">
        <v>21</v>
      </c>
      <c r="C39">
        <v>0</v>
      </c>
      <c r="D39">
        <v>0</v>
      </c>
      <c r="E39">
        <v>0</v>
      </c>
      <c r="F39" s="1">
        <v>0</v>
      </c>
      <c r="G39" s="1" t="s">
        <v>9</v>
      </c>
      <c r="H39" t="s">
        <v>10</v>
      </c>
    </row>
    <row r="40" spans="1:8" hidden="1" x14ac:dyDescent="0.3">
      <c r="A40">
        <v>39</v>
      </c>
      <c r="B40" t="s">
        <v>14</v>
      </c>
      <c r="C40">
        <v>18</v>
      </c>
      <c r="D40">
        <v>1.15532734274711</v>
      </c>
      <c r="E40">
        <v>0</v>
      </c>
      <c r="F40" s="1">
        <v>0</v>
      </c>
      <c r="G40" s="1" t="s">
        <v>9</v>
      </c>
      <c r="H40" t="s">
        <v>10</v>
      </c>
    </row>
    <row r="41" spans="1:8" hidden="1" x14ac:dyDescent="0.3">
      <c r="A41">
        <v>40</v>
      </c>
      <c r="B41" t="s">
        <v>20</v>
      </c>
      <c r="C41">
        <v>19</v>
      </c>
      <c r="D41">
        <v>1.2195121951219501</v>
      </c>
      <c r="E41">
        <v>0</v>
      </c>
      <c r="F41" s="1">
        <v>0</v>
      </c>
      <c r="G41" s="1" t="s">
        <v>9</v>
      </c>
      <c r="H41" t="s">
        <v>10</v>
      </c>
    </row>
    <row r="42" spans="1:8" hidden="1" x14ac:dyDescent="0.3">
      <c r="A42">
        <v>41</v>
      </c>
      <c r="B42" t="s">
        <v>26</v>
      </c>
      <c r="C42">
        <v>19</v>
      </c>
      <c r="D42">
        <v>1.2195121951219501</v>
      </c>
      <c r="E42">
        <v>0</v>
      </c>
      <c r="F42" s="1">
        <v>0</v>
      </c>
      <c r="G42" s="1" t="s">
        <v>9</v>
      </c>
      <c r="H42" t="s">
        <v>10</v>
      </c>
    </row>
    <row r="43" spans="1:8" hidden="1" x14ac:dyDescent="0.3">
      <c r="A43">
        <v>42</v>
      </c>
      <c r="B43" t="s">
        <v>19</v>
      </c>
      <c r="C43">
        <v>19</v>
      </c>
      <c r="D43">
        <v>1.2195121951219501</v>
      </c>
      <c r="E43">
        <v>0</v>
      </c>
      <c r="F43" s="1">
        <v>0</v>
      </c>
      <c r="G43" s="1" t="s">
        <v>9</v>
      </c>
      <c r="H43" t="s">
        <v>10</v>
      </c>
    </row>
    <row r="44" spans="1:8" hidden="1" x14ac:dyDescent="0.3">
      <c r="A44">
        <v>43</v>
      </c>
      <c r="B44" t="s">
        <v>21</v>
      </c>
      <c r="C44">
        <v>19</v>
      </c>
      <c r="D44">
        <v>1.2195121951219501</v>
      </c>
      <c r="E44">
        <v>0</v>
      </c>
      <c r="F44" s="1">
        <v>0</v>
      </c>
      <c r="G44" s="1" t="s">
        <v>9</v>
      </c>
      <c r="H44" t="s">
        <v>10</v>
      </c>
    </row>
    <row r="45" spans="1:8" hidden="1" x14ac:dyDescent="0.3">
      <c r="A45">
        <v>44</v>
      </c>
      <c r="B45" t="s">
        <v>18</v>
      </c>
      <c r="C45">
        <v>19</v>
      </c>
      <c r="D45">
        <v>1.2195121951219501</v>
      </c>
      <c r="E45">
        <v>0</v>
      </c>
      <c r="F45" s="1">
        <v>0</v>
      </c>
      <c r="G45" s="1" t="s">
        <v>9</v>
      </c>
      <c r="H45" t="s">
        <v>10</v>
      </c>
    </row>
    <row r="46" spans="1:8" hidden="1" x14ac:dyDescent="0.3">
      <c r="A46">
        <v>45</v>
      </c>
      <c r="B46" t="s">
        <v>13</v>
      </c>
      <c r="C46">
        <v>19</v>
      </c>
      <c r="D46">
        <v>1.2195121951219501</v>
      </c>
      <c r="E46">
        <v>0</v>
      </c>
      <c r="F46" s="1">
        <v>0</v>
      </c>
      <c r="G46" s="1" t="s">
        <v>9</v>
      </c>
      <c r="H46" t="s">
        <v>10</v>
      </c>
    </row>
    <row r="47" spans="1:8" hidden="1" x14ac:dyDescent="0.3">
      <c r="A47">
        <v>46</v>
      </c>
      <c r="B47" t="s">
        <v>13</v>
      </c>
      <c r="C47">
        <v>19</v>
      </c>
      <c r="D47">
        <v>1.2195121951219501</v>
      </c>
      <c r="E47">
        <v>0</v>
      </c>
      <c r="F47" s="1">
        <v>0</v>
      </c>
      <c r="G47" s="1" t="s">
        <v>9</v>
      </c>
      <c r="H47" t="s">
        <v>10</v>
      </c>
    </row>
    <row r="48" spans="1:8" hidden="1" x14ac:dyDescent="0.3">
      <c r="A48">
        <v>47</v>
      </c>
      <c r="B48" t="s">
        <v>21</v>
      </c>
      <c r="C48">
        <v>19</v>
      </c>
      <c r="D48">
        <v>1.2195121951219501</v>
      </c>
      <c r="E48">
        <v>0</v>
      </c>
      <c r="F48" s="1">
        <v>0</v>
      </c>
      <c r="G48" s="1" t="s">
        <v>9</v>
      </c>
      <c r="H48" t="s">
        <v>10</v>
      </c>
    </row>
    <row r="49" spans="1:8" hidden="1" x14ac:dyDescent="0.3">
      <c r="A49">
        <v>48</v>
      </c>
      <c r="B49" t="s">
        <v>19</v>
      </c>
      <c r="C49">
        <v>19</v>
      </c>
      <c r="D49">
        <v>1.2195121951219501</v>
      </c>
      <c r="E49">
        <v>0</v>
      </c>
      <c r="F49" s="1">
        <v>0</v>
      </c>
      <c r="G49" s="1" t="s">
        <v>9</v>
      </c>
      <c r="H49" t="s">
        <v>10</v>
      </c>
    </row>
    <row r="50" spans="1:8" hidden="1" x14ac:dyDescent="0.3">
      <c r="A50">
        <v>49</v>
      </c>
      <c r="B50" t="s">
        <v>16</v>
      </c>
      <c r="C50">
        <v>18</v>
      </c>
      <c r="D50">
        <v>1.15532734274711</v>
      </c>
      <c r="E50">
        <v>0</v>
      </c>
      <c r="F50" s="1">
        <v>0</v>
      </c>
      <c r="G50" s="1" t="s">
        <v>9</v>
      </c>
      <c r="H50" t="s">
        <v>10</v>
      </c>
    </row>
    <row r="51" spans="1:8" hidden="1" x14ac:dyDescent="0.3">
      <c r="A51">
        <v>50</v>
      </c>
      <c r="B51" t="s">
        <v>14</v>
      </c>
      <c r="C51">
        <v>19</v>
      </c>
      <c r="D51">
        <v>1.2195121951219501</v>
      </c>
      <c r="E51">
        <v>0</v>
      </c>
      <c r="F51" s="1">
        <v>0</v>
      </c>
      <c r="G51" s="1" t="s">
        <v>9</v>
      </c>
      <c r="H51" t="s">
        <v>10</v>
      </c>
    </row>
    <row r="52" spans="1:8" hidden="1" x14ac:dyDescent="0.3">
      <c r="A52">
        <v>51</v>
      </c>
      <c r="B52" t="s">
        <v>15</v>
      </c>
      <c r="C52">
        <v>19</v>
      </c>
      <c r="D52">
        <v>1.2195121951219501</v>
      </c>
      <c r="E52">
        <v>3</v>
      </c>
      <c r="F52" s="1">
        <v>7.7259850630955446E-2</v>
      </c>
      <c r="G52" s="1" t="s">
        <v>27</v>
      </c>
      <c r="H52" t="s">
        <v>28</v>
      </c>
    </row>
    <row r="53" spans="1:8" hidden="1" x14ac:dyDescent="0.3">
      <c r="A53">
        <v>52</v>
      </c>
      <c r="B53" t="s">
        <v>26</v>
      </c>
      <c r="C53">
        <v>19</v>
      </c>
      <c r="D53">
        <v>1.2195121951219501</v>
      </c>
      <c r="E53">
        <v>0</v>
      </c>
      <c r="F53" s="1">
        <v>0</v>
      </c>
      <c r="G53" s="1" t="s">
        <v>27</v>
      </c>
      <c r="H53" t="s">
        <v>28</v>
      </c>
    </row>
    <row r="54" spans="1:8" hidden="1" x14ac:dyDescent="0.3">
      <c r="A54">
        <v>53</v>
      </c>
      <c r="B54" t="s">
        <v>21</v>
      </c>
      <c r="C54">
        <v>20</v>
      </c>
      <c r="D54">
        <v>1.2836970474967899</v>
      </c>
      <c r="E54">
        <v>0</v>
      </c>
      <c r="F54" s="1">
        <v>0</v>
      </c>
      <c r="G54" s="1" t="s">
        <v>27</v>
      </c>
      <c r="H54" t="s">
        <v>28</v>
      </c>
    </row>
    <row r="55" spans="1:8" hidden="1" x14ac:dyDescent="0.3">
      <c r="A55">
        <v>54</v>
      </c>
      <c r="B55" t="s">
        <v>20</v>
      </c>
      <c r="C55">
        <v>26</v>
      </c>
      <c r="D55">
        <v>1.6688061617458301</v>
      </c>
      <c r="E55">
        <v>0</v>
      </c>
      <c r="F55" s="1">
        <v>0</v>
      </c>
      <c r="G55" s="1" t="s">
        <v>27</v>
      </c>
      <c r="H55" t="s">
        <v>28</v>
      </c>
    </row>
    <row r="56" spans="1:8" hidden="1" x14ac:dyDescent="0.3">
      <c r="A56">
        <v>55</v>
      </c>
      <c r="B56" t="s">
        <v>12</v>
      </c>
      <c r="C56">
        <v>33</v>
      </c>
      <c r="D56">
        <v>2.1181001283696999</v>
      </c>
      <c r="E56">
        <v>0</v>
      </c>
      <c r="F56" s="1">
        <v>0</v>
      </c>
      <c r="G56" s="1" t="s">
        <v>27</v>
      </c>
      <c r="H56" t="s">
        <v>28</v>
      </c>
    </row>
    <row r="57" spans="1:8" hidden="1" x14ac:dyDescent="0.3">
      <c r="A57">
        <v>56</v>
      </c>
      <c r="B57" t="s">
        <v>19</v>
      </c>
      <c r="C57">
        <v>126</v>
      </c>
      <c r="D57">
        <v>8.0872913992297804</v>
      </c>
      <c r="E57">
        <v>0</v>
      </c>
      <c r="F57" s="1">
        <v>0</v>
      </c>
      <c r="G57" s="1" t="s">
        <v>27</v>
      </c>
      <c r="H57" t="s">
        <v>28</v>
      </c>
    </row>
    <row r="58" spans="1:8" hidden="1" x14ac:dyDescent="0.3">
      <c r="A58">
        <v>57</v>
      </c>
      <c r="B58" t="s">
        <v>23</v>
      </c>
      <c r="C58">
        <v>20</v>
      </c>
      <c r="D58">
        <v>1.2836970474967899</v>
      </c>
      <c r="E58">
        <v>0</v>
      </c>
      <c r="F58" s="1">
        <v>0</v>
      </c>
      <c r="G58" s="1" t="s">
        <v>27</v>
      </c>
      <c r="H58" t="s">
        <v>28</v>
      </c>
    </row>
    <row r="59" spans="1:8" hidden="1" x14ac:dyDescent="0.3">
      <c r="A59">
        <v>58</v>
      </c>
      <c r="B59" t="s">
        <v>23</v>
      </c>
      <c r="C59">
        <v>24</v>
      </c>
      <c r="D59">
        <v>1.5404364569961499</v>
      </c>
      <c r="E59">
        <v>0</v>
      </c>
      <c r="F59" s="1">
        <v>0</v>
      </c>
      <c r="G59" s="1" t="s">
        <v>27</v>
      </c>
      <c r="H59" t="s">
        <v>28</v>
      </c>
    </row>
    <row r="60" spans="1:8" hidden="1" x14ac:dyDescent="0.3">
      <c r="A60">
        <v>59</v>
      </c>
      <c r="B60" t="s">
        <v>13</v>
      </c>
      <c r="C60">
        <v>85</v>
      </c>
      <c r="D60">
        <v>5.45571245186136</v>
      </c>
      <c r="E60">
        <v>17</v>
      </c>
      <c r="F60" s="1">
        <v>0.43780582024208087</v>
      </c>
      <c r="G60" s="1" t="s">
        <v>27</v>
      </c>
      <c r="H60" t="s">
        <v>28</v>
      </c>
    </row>
    <row r="61" spans="1:8" hidden="1" x14ac:dyDescent="0.3">
      <c r="A61">
        <v>60</v>
      </c>
      <c r="B61" t="s">
        <v>11</v>
      </c>
      <c r="C61">
        <v>264</v>
      </c>
      <c r="D61">
        <v>16.944801026957599</v>
      </c>
      <c r="E61">
        <v>1</v>
      </c>
      <c r="F61" s="1">
        <v>2.5753283543651816E-2</v>
      </c>
      <c r="G61" s="1" t="s">
        <v>27</v>
      </c>
      <c r="H61" t="s">
        <v>28</v>
      </c>
    </row>
    <row r="62" spans="1:8" hidden="1" x14ac:dyDescent="0.3">
      <c r="A62">
        <v>61</v>
      </c>
      <c r="B62" t="s">
        <v>29</v>
      </c>
      <c r="C62">
        <v>830</v>
      </c>
      <c r="D62">
        <v>53.273427471116797</v>
      </c>
      <c r="E62">
        <v>0</v>
      </c>
      <c r="F62" s="1">
        <v>0</v>
      </c>
      <c r="G62" s="1" t="s">
        <v>27</v>
      </c>
      <c r="H62" t="s">
        <v>28</v>
      </c>
    </row>
    <row r="63" spans="1:8" hidden="1" x14ac:dyDescent="0.3">
      <c r="A63">
        <v>62</v>
      </c>
      <c r="B63" t="s">
        <v>16</v>
      </c>
      <c r="C63">
        <v>264</v>
      </c>
      <c r="D63">
        <v>16.944801026957599</v>
      </c>
      <c r="E63">
        <v>0</v>
      </c>
      <c r="F63" s="1">
        <v>0</v>
      </c>
      <c r="G63" s="1" t="s">
        <v>27</v>
      </c>
      <c r="H63" t="s">
        <v>28</v>
      </c>
    </row>
    <row r="64" spans="1:8" hidden="1" x14ac:dyDescent="0.3">
      <c r="A64">
        <v>63</v>
      </c>
      <c r="B64" t="s">
        <v>18</v>
      </c>
      <c r="C64">
        <v>1381</v>
      </c>
      <c r="D64">
        <v>88.639281129653398</v>
      </c>
      <c r="E64">
        <v>0</v>
      </c>
      <c r="F64" s="1">
        <v>0</v>
      </c>
      <c r="G64" s="1" t="s">
        <v>27</v>
      </c>
      <c r="H64" t="s">
        <v>28</v>
      </c>
    </row>
    <row r="65" spans="1:8" hidden="1" x14ac:dyDescent="0.3">
      <c r="A65">
        <v>64</v>
      </c>
      <c r="B65" t="s">
        <v>30</v>
      </c>
      <c r="C65">
        <v>274</v>
      </c>
      <c r="D65">
        <v>17.586649550705999</v>
      </c>
      <c r="E65">
        <v>9</v>
      </c>
      <c r="F65" s="1">
        <v>0.23177955189286634</v>
      </c>
      <c r="G65" s="1" t="s">
        <v>27</v>
      </c>
      <c r="H65" t="s">
        <v>28</v>
      </c>
    </row>
    <row r="66" spans="1:8" hidden="1" x14ac:dyDescent="0.3">
      <c r="A66">
        <v>65</v>
      </c>
      <c r="B66" t="s">
        <v>22</v>
      </c>
      <c r="C66">
        <v>51</v>
      </c>
      <c r="D66">
        <v>3.2734274711168201</v>
      </c>
      <c r="E66">
        <v>0</v>
      </c>
      <c r="F66" s="1">
        <v>0</v>
      </c>
      <c r="G66" s="1" t="s">
        <v>27</v>
      </c>
      <c r="H66" t="s">
        <v>28</v>
      </c>
    </row>
    <row r="67" spans="1:8" hidden="1" x14ac:dyDescent="0.3">
      <c r="A67">
        <v>66</v>
      </c>
      <c r="B67" t="s">
        <v>15</v>
      </c>
      <c r="C67">
        <v>777</v>
      </c>
      <c r="D67">
        <v>49.871630295250299</v>
      </c>
      <c r="E67">
        <v>0</v>
      </c>
      <c r="F67" s="1">
        <v>0</v>
      </c>
      <c r="G67" s="1" t="s">
        <v>27</v>
      </c>
      <c r="H67" t="s">
        <v>28</v>
      </c>
    </row>
    <row r="68" spans="1:8" hidden="1" x14ac:dyDescent="0.3">
      <c r="A68">
        <v>67</v>
      </c>
      <c r="B68" t="s">
        <v>24</v>
      </c>
      <c r="C68">
        <v>794</v>
      </c>
      <c r="D68">
        <v>50.962772785622597</v>
      </c>
      <c r="E68">
        <v>1</v>
      </c>
      <c r="F68" s="1">
        <v>2.5753283543651816E-2</v>
      </c>
      <c r="G68" s="1" t="s">
        <v>27</v>
      </c>
      <c r="H68" t="s">
        <v>28</v>
      </c>
    </row>
    <row r="69" spans="1:8" hidden="1" x14ac:dyDescent="0.3">
      <c r="A69">
        <v>68</v>
      </c>
      <c r="B69" t="s">
        <v>11</v>
      </c>
      <c r="C69">
        <v>268</v>
      </c>
      <c r="D69">
        <v>17.201540436457002</v>
      </c>
      <c r="E69">
        <v>0</v>
      </c>
      <c r="F69" s="1">
        <v>0</v>
      </c>
      <c r="G69" s="1" t="s">
        <v>27</v>
      </c>
      <c r="H69" t="s">
        <v>28</v>
      </c>
    </row>
    <row r="70" spans="1:8" hidden="1" x14ac:dyDescent="0.3">
      <c r="A70">
        <v>69</v>
      </c>
      <c r="B70" t="s">
        <v>12</v>
      </c>
      <c r="C70">
        <v>881</v>
      </c>
      <c r="D70">
        <v>56.546854942233601</v>
      </c>
      <c r="E70">
        <v>0</v>
      </c>
      <c r="F70" s="1">
        <v>0</v>
      </c>
      <c r="G70" s="1" t="s">
        <v>27</v>
      </c>
      <c r="H70" t="s">
        <v>28</v>
      </c>
    </row>
    <row r="71" spans="1:8" hidden="1" x14ac:dyDescent="0.3">
      <c r="A71">
        <v>70</v>
      </c>
      <c r="B71" t="s">
        <v>26</v>
      </c>
      <c r="C71">
        <v>653</v>
      </c>
      <c r="D71">
        <v>41.912708600770202</v>
      </c>
      <c r="E71">
        <v>0</v>
      </c>
      <c r="F71" s="1">
        <v>0</v>
      </c>
      <c r="G71" s="1" t="s">
        <v>27</v>
      </c>
      <c r="H71" t="s">
        <v>28</v>
      </c>
    </row>
    <row r="72" spans="1:8" hidden="1" x14ac:dyDescent="0.3">
      <c r="A72">
        <v>71</v>
      </c>
      <c r="B72" t="s">
        <v>21</v>
      </c>
      <c r="C72">
        <v>266</v>
      </c>
      <c r="D72">
        <v>17.0731707317073</v>
      </c>
      <c r="E72">
        <v>0</v>
      </c>
      <c r="F72" s="1">
        <v>0</v>
      </c>
      <c r="G72" s="1" t="s">
        <v>27</v>
      </c>
      <c r="H72" t="s">
        <v>28</v>
      </c>
    </row>
    <row r="73" spans="1:8" hidden="1" x14ac:dyDescent="0.3">
      <c r="A73">
        <v>72</v>
      </c>
      <c r="B73" t="s">
        <v>16</v>
      </c>
      <c r="C73">
        <v>266</v>
      </c>
      <c r="D73">
        <v>17.0731707317073</v>
      </c>
      <c r="E73">
        <v>0</v>
      </c>
      <c r="F73" s="1">
        <v>0</v>
      </c>
      <c r="G73" s="1" t="s">
        <v>27</v>
      </c>
      <c r="H73" t="s">
        <v>28</v>
      </c>
    </row>
    <row r="74" spans="1:8" hidden="1" x14ac:dyDescent="0.3">
      <c r="A74">
        <v>73</v>
      </c>
      <c r="B74" t="s">
        <v>20</v>
      </c>
      <c r="C74">
        <v>268</v>
      </c>
      <c r="D74">
        <v>17.201540436457002</v>
      </c>
      <c r="E74">
        <v>0</v>
      </c>
      <c r="F74" s="1">
        <v>0</v>
      </c>
      <c r="G74" s="1" t="s">
        <v>27</v>
      </c>
      <c r="H74" t="s">
        <v>28</v>
      </c>
    </row>
    <row r="75" spans="1:8" hidden="1" x14ac:dyDescent="0.3">
      <c r="A75">
        <v>74</v>
      </c>
      <c r="B75" t="s">
        <v>21</v>
      </c>
      <c r="C75">
        <v>266</v>
      </c>
      <c r="D75">
        <v>17.0731707317073</v>
      </c>
      <c r="E75">
        <v>0</v>
      </c>
      <c r="F75" s="1">
        <v>0</v>
      </c>
      <c r="G75" s="1" t="s">
        <v>27</v>
      </c>
      <c r="H75" t="s">
        <v>28</v>
      </c>
    </row>
    <row r="76" spans="1:8" hidden="1" x14ac:dyDescent="0.3">
      <c r="A76">
        <v>75</v>
      </c>
      <c r="B76" t="s">
        <v>26</v>
      </c>
      <c r="C76">
        <v>313</v>
      </c>
      <c r="D76">
        <v>20.089858793324801</v>
      </c>
      <c r="E76">
        <v>0</v>
      </c>
      <c r="F76" s="1">
        <v>0</v>
      </c>
      <c r="G76" s="1" t="s">
        <v>27</v>
      </c>
      <c r="H76" t="s">
        <v>28</v>
      </c>
    </row>
    <row r="77" spans="1:8" hidden="1" x14ac:dyDescent="0.3">
      <c r="A77">
        <v>76</v>
      </c>
      <c r="B77" t="s">
        <v>21</v>
      </c>
      <c r="C77">
        <v>1483</v>
      </c>
      <c r="D77">
        <v>95.186136071887006</v>
      </c>
      <c r="E77">
        <v>0</v>
      </c>
      <c r="F77" s="1">
        <v>0</v>
      </c>
      <c r="G77" s="1" t="s">
        <v>27</v>
      </c>
      <c r="H77" t="s">
        <v>28</v>
      </c>
    </row>
    <row r="78" spans="1:8" hidden="1" x14ac:dyDescent="0.3">
      <c r="A78">
        <v>77</v>
      </c>
      <c r="B78" t="s">
        <v>26</v>
      </c>
      <c r="C78">
        <v>1160</v>
      </c>
      <c r="D78">
        <v>74.454428754813904</v>
      </c>
      <c r="E78">
        <v>0</v>
      </c>
      <c r="F78" s="1">
        <v>0</v>
      </c>
      <c r="G78" s="1" t="s">
        <v>27</v>
      </c>
      <c r="H78" t="s">
        <v>28</v>
      </c>
    </row>
    <row r="79" spans="1:8" hidden="1" x14ac:dyDescent="0.3">
      <c r="A79">
        <v>78</v>
      </c>
      <c r="B79" t="s">
        <v>12</v>
      </c>
      <c r="C79">
        <v>983</v>
      </c>
      <c r="D79">
        <v>63.093709884467302</v>
      </c>
      <c r="E79">
        <v>0</v>
      </c>
      <c r="F79" s="1">
        <v>0</v>
      </c>
      <c r="G79" s="1" t="s">
        <v>27</v>
      </c>
      <c r="H79" t="s">
        <v>28</v>
      </c>
    </row>
    <row r="80" spans="1:8" hidden="1" x14ac:dyDescent="0.3">
      <c r="A80">
        <v>79</v>
      </c>
      <c r="B80" t="s">
        <v>18</v>
      </c>
      <c r="C80">
        <v>918</v>
      </c>
      <c r="D80">
        <v>58.921694480102701</v>
      </c>
      <c r="E80">
        <v>0</v>
      </c>
      <c r="F80" s="1">
        <v>0</v>
      </c>
      <c r="G80" s="1" t="s">
        <v>27</v>
      </c>
      <c r="H80" t="s">
        <v>28</v>
      </c>
    </row>
    <row r="81" spans="1:8" hidden="1" x14ac:dyDescent="0.3">
      <c r="A81">
        <v>80</v>
      </c>
      <c r="B81" t="s">
        <v>15</v>
      </c>
      <c r="C81">
        <v>247</v>
      </c>
      <c r="D81">
        <v>15.853658536585399</v>
      </c>
      <c r="E81">
        <v>42</v>
      </c>
      <c r="F81" s="1">
        <v>1.0816379088333763</v>
      </c>
      <c r="G81" s="1" t="s">
        <v>27</v>
      </c>
      <c r="H81" t="s">
        <v>28</v>
      </c>
    </row>
    <row r="82" spans="1:8" hidden="1" x14ac:dyDescent="0.3">
      <c r="A82">
        <v>81</v>
      </c>
      <c r="B82" t="s">
        <v>16</v>
      </c>
      <c r="C82">
        <v>919</v>
      </c>
      <c r="D82">
        <v>58.985879332477502</v>
      </c>
      <c r="E82">
        <v>0</v>
      </c>
      <c r="F82" s="1">
        <v>0</v>
      </c>
      <c r="G82" s="1" t="s">
        <v>27</v>
      </c>
      <c r="H82" t="s">
        <v>28</v>
      </c>
    </row>
    <row r="83" spans="1:8" hidden="1" x14ac:dyDescent="0.3">
      <c r="A83">
        <v>82</v>
      </c>
      <c r="B83" t="s">
        <v>15</v>
      </c>
      <c r="C83">
        <v>918</v>
      </c>
      <c r="D83">
        <v>58.921694480102701</v>
      </c>
      <c r="E83">
        <v>0</v>
      </c>
      <c r="F83" s="1">
        <v>0</v>
      </c>
      <c r="G83" s="1" t="s">
        <v>27</v>
      </c>
      <c r="H83" t="s">
        <v>28</v>
      </c>
    </row>
    <row r="84" spans="1:8" hidden="1" x14ac:dyDescent="0.3">
      <c r="A84">
        <v>83</v>
      </c>
      <c r="B84" t="s">
        <v>23</v>
      </c>
      <c r="C84">
        <v>918</v>
      </c>
      <c r="D84">
        <v>58.921694480102701</v>
      </c>
      <c r="E84">
        <v>0</v>
      </c>
      <c r="F84" s="1">
        <v>0</v>
      </c>
      <c r="G84" s="1" t="s">
        <v>27</v>
      </c>
      <c r="H84" t="s">
        <v>28</v>
      </c>
    </row>
    <row r="85" spans="1:8" hidden="1" x14ac:dyDescent="0.3">
      <c r="A85">
        <v>84</v>
      </c>
      <c r="B85" t="s">
        <v>20</v>
      </c>
      <c r="C85">
        <v>918</v>
      </c>
      <c r="D85">
        <v>58.921694480102701</v>
      </c>
      <c r="E85">
        <v>0</v>
      </c>
      <c r="F85" s="1">
        <v>0</v>
      </c>
      <c r="G85" s="1" t="s">
        <v>27</v>
      </c>
      <c r="H85" t="s">
        <v>28</v>
      </c>
    </row>
    <row r="86" spans="1:8" hidden="1" x14ac:dyDescent="0.3">
      <c r="A86">
        <v>85</v>
      </c>
      <c r="B86" t="s">
        <v>14</v>
      </c>
      <c r="C86">
        <v>1354</v>
      </c>
      <c r="D86">
        <v>86.906290115532698</v>
      </c>
      <c r="E86">
        <v>111</v>
      </c>
      <c r="F86" s="1">
        <v>2.8586144733453516</v>
      </c>
      <c r="G86" s="1" t="s">
        <v>27</v>
      </c>
      <c r="H86" t="s">
        <v>28</v>
      </c>
    </row>
    <row r="87" spans="1:8" hidden="1" x14ac:dyDescent="0.3">
      <c r="A87">
        <v>86</v>
      </c>
      <c r="B87" t="s">
        <v>15</v>
      </c>
      <c r="C87">
        <v>1045</v>
      </c>
      <c r="D87">
        <v>67.073170731707293</v>
      </c>
      <c r="E87">
        <v>0</v>
      </c>
      <c r="F87" s="1">
        <v>0</v>
      </c>
      <c r="G87" s="1" t="s">
        <v>27</v>
      </c>
      <c r="H87" t="s">
        <v>28</v>
      </c>
    </row>
    <row r="88" spans="1:8" hidden="1" x14ac:dyDescent="0.3">
      <c r="A88">
        <v>87</v>
      </c>
      <c r="B88" t="s">
        <v>20</v>
      </c>
      <c r="C88">
        <v>918</v>
      </c>
      <c r="D88">
        <v>58.921694480102701</v>
      </c>
      <c r="E88">
        <v>0</v>
      </c>
      <c r="F88" s="1">
        <v>0</v>
      </c>
      <c r="G88" s="1" t="s">
        <v>27</v>
      </c>
      <c r="H88" t="s">
        <v>28</v>
      </c>
    </row>
    <row r="89" spans="1:8" hidden="1" x14ac:dyDescent="0.3">
      <c r="A89">
        <v>88</v>
      </c>
      <c r="B89" t="s">
        <v>19</v>
      </c>
      <c r="C89">
        <v>1309</v>
      </c>
      <c r="D89">
        <v>84.017971758664999</v>
      </c>
      <c r="E89">
        <v>15</v>
      </c>
      <c r="F89" s="1">
        <v>0.38629925315477726</v>
      </c>
      <c r="G89" s="1" t="s">
        <v>27</v>
      </c>
      <c r="H89" t="s">
        <v>28</v>
      </c>
    </row>
    <row r="90" spans="1:8" hidden="1" x14ac:dyDescent="0.3">
      <c r="A90">
        <v>89</v>
      </c>
      <c r="B90" t="s">
        <v>20</v>
      </c>
      <c r="C90">
        <v>926</v>
      </c>
      <c r="D90">
        <v>59.4351732991014</v>
      </c>
      <c r="E90">
        <v>0</v>
      </c>
      <c r="F90" s="1">
        <v>0</v>
      </c>
      <c r="G90" s="1" t="s">
        <v>27</v>
      </c>
      <c r="H90" t="s">
        <v>28</v>
      </c>
    </row>
    <row r="91" spans="1:8" hidden="1" x14ac:dyDescent="0.3">
      <c r="A91">
        <v>90</v>
      </c>
      <c r="B91" t="s">
        <v>21</v>
      </c>
      <c r="C91">
        <v>1337</v>
      </c>
      <c r="D91">
        <v>85.815147625160506</v>
      </c>
      <c r="E91">
        <v>2</v>
      </c>
      <c r="F91" s="1">
        <v>5.1506567087303633E-2</v>
      </c>
      <c r="G91" s="1" t="s">
        <v>27</v>
      </c>
      <c r="H91" t="s">
        <v>28</v>
      </c>
    </row>
    <row r="92" spans="1:8" hidden="1" x14ac:dyDescent="0.3">
      <c r="A92">
        <v>91</v>
      </c>
      <c r="B92" t="s">
        <v>15</v>
      </c>
      <c r="C92">
        <v>953</v>
      </c>
      <c r="D92">
        <v>61.1681643132221</v>
      </c>
      <c r="E92">
        <v>0</v>
      </c>
      <c r="F92" s="1">
        <v>0</v>
      </c>
      <c r="G92" s="1" t="s">
        <v>27</v>
      </c>
      <c r="H92" t="s">
        <v>28</v>
      </c>
    </row>
    <row r="93" spans="1:8" hidden="1" x14ac:dyDescent="0.3">
      <c r="A93">
        <v>92</v>
      </c>
      <c r="B93" t="s">
        <v>16</v>
      </c>
      <c r="C93">
        <v>918</v>
      </c>
      <c r="D93">
        <v>58.921694480102701</v>
      </c>
      <c r="E93">
        <v>0</v>
      </c>
      <c r="F93" s="1">
        <v>0</v>
      </c>
      <c r="G93" s="1" t="s">
        <v>27</v>
      </c>
      <c r="H93" t="s">
        <v>28</v>
      </c>
    </row>
    <row r="94" spans="1:8" hidden="1" x14ac:dyDescent="0.3">
      <c r="A94">
        <v>93</v>
      </c>
      <c r="B94" t="s">
        <v>20</v>
      </c>
      <c r="C94">
        <v>918</v>
      </c>
      <c r="D94">
        <v>58.921694480102701</v>
      </c>
      <c r="E94">
        <v>0</v>
      </c>
      <c r="F94" s="1">
        <v>0</v>
      </c>
      <c r="G94" s="1" t="s">
        <v>27</v>
      </c>
      <c r="H94" t="s">
        <v>28</v>
      </c>
    </row>
    <row r="95" spans="1:8" hidden="1" x14ac:dyDescent="0.3">
      <c r="A95">
        <v>94</v>
      </c>
      <c r="B95" t="s">
        <v>20</v>
      </c>
      <c r="C95">
        <v>918</v>
      </c>
      <c r="D95">
        <v>58.921694480102701</v>
      </c>
      <c r="E95">
        <v>0</v>
      </c>
      <c r="F95" s="1">
        <v>0</v>
      </c>
      <c r="G95" s="1" t="s">
        <v>27</v>
      </c>
      <c r="H95" t="s">
        <v>28</v>
      </c>
    </row>
    <row r="96" spans="1:8" hidden="1" x14ac:dyDescent="0.3">
      <c r="A96">
        <v>95</v>
      </c>
      <c r="B96" t="s">
        <v>12</v>
      </c>
      <c r="C96">
        <v>918</v>
      </c>
      <c r="D96">
        <v>58.921694480102701</v>
      </c>
      <c r="E96">
        <v>0</v>
      </c>
      <c r="F96" s="1">
        <v>0</v>
      </c>
      <c r="G96" s="1" t="s">
        <v>27</v>
      </c>
      <c r="H96" t="s">
        <v>28</v>
      </c>
    </row>
    <row r="97" spans="1:8" hidden="1" x14ac:dyDescent="0.3">
      <c r="A97">
        <v>96</v>
      </c>
      <c r="B97" t="s">
        <v>21</v>
      </c>
      <c r="C97">
        <v>918</v>
      </c>
      <c r="D97">
        <v>58.921694480102701</v>
      </c>
      <c r="E97">
        <v>0</v>
      </c>
      <c r="F97" s="1">
        <v>0</v>
      </c>
      <c r="G97" s="1" t="s">
        <v>27</v>
      </c>
      <c r="H97" t="s">
        <v>28</v>
      </c>
    </row>
    <row r="98" spans="1:8" hidden="1" x14ac:dyDescent="0.3">
      <c r="A98">
        <v>97</v>
      </c>
      <c r="B98" t="s">
        <v>14</v>
      </c>
      <c r="C98">
        <v>1149</v>
      </c>
      <c r="D98">
        <v>73.748395378690603</v>
      </c>
      <c r="E98">
        <v>0</v>
      </c>
      <c r="F98" s="1">
        <v>0</v>
      </c>
      <c r="G98" s="1" t="s">
        <v>27</v>
      </c>
      <c r="H98" t="s">
        <v>28</v>
      </c>
    </row>
    <row r="99" spans="1:8" x14ac:dyDescent="0.3">
      <c r="A99">
        <v>98</v>
      </c>
      <c r="B99" t="s">
        <v>8</v>
      </c>
      <c r="C99">
        <v>918</v>
      </c>
      <c r="D99">
        <v>58.921694480102701</v>
      </c>
      <c r="E99">
        <v>453</v>
      </c>
      <c r="F99" s="1">
        <v>11.666237445274273</v>
      </c>
      <c r="G99" s="1" t="s">
        <v>27</v>
      </c>
      <c r="H99" t="s">
        <v>28</v>
      </c>
    </row>
    <row r="100" spans="1:8" hidden="1" x14ac:dyDescent="0.3">
      <c r="A100">
        <v>99</v>
      </c>
      <c r="B100" t="s">
        <v>21</v>
      </c>
      <c r="C100">
        <v>1305</v>
      </c>
      <c r="D100">
        <v>83.761232349165596</v>
      </c>
      <c r="E100">
        <v>0</v>
      </c>
      <c r="F100" s="1">
        <v>0</v>
      </c>
      <c r="G100" s="1" t="s">
        <v>27</v>
      </c>
      <c r="H100" t="s">
        <v>28</v>
      </c>
    </row>
    <row r="101" spans="1:8" hidden="1" x14ac:dyDescent="0.3">
      <c r="A101">
        <v>100</v>
      </c>
      <c r="B101" t="s">
        <v>26</v>
      </c>
      <c r="C101">
        <v>1031</v>
      </c>
      <c r="D101">
        <v>66.174582798459596</v>
      </c>
      <c r="E101">
        <v>0</v>
      </c>
      <c r="F101" s="1">
        <v>0</v>
      </c>
      <c r="G101" s="1" t="s">
        <v>27</v>
      </c>
      <c r="H101" t="s">
        <v>28</v>
      </c>
    </row>
    <row r="102" spans="1:8" hidden="1" x14ac:dyDescent="0.3">
      <c r="A102">
        <v>101</v>
      </c>
      <c r="B102" t="s">
        <v>12</v>
      </c>
      <c r="C102">
        <v>1170</v>
      </c>
      <c r="D102">
        <v>75.096277278562297</v>
      </c>
      <c r="E102">
        <v>0</v>
      </c>
      <c r="F102" s="1">
        <v>0</v>
      </c>
      <c r="G102" s="1" t="s">
        <v>27</v>
      </c>
      <c r="H102" t="s">
        <v>28</v>
      </c>
    </row>
    <row r="103" spans="1:8" hidden="1" x14ac:dyDescent="0.3">
      <c r="A103">
        <v>102</v>
      </c>
      <c r="B103" t="s">
        <v>16</v>
      </c>
      <c r="C103">
        <v>1137</v>
      </c>
      <c r="D103">
        <v>72.978177150192593</v>
      </c>
      <c r="E103">
        <v>0</v>
      </c>
      <c r="F103" s="1">
        <v>0</v>
      </c>
      <c r="G103" s="1" t="s">
        <v>27</v>
      </c>
      <c r="H103" t="s">
        <v>28</v>
      </c>
    </row>
    <row r="104" spans="1:8" x14ac:dyDescent="0.3">
      <c r="A104">
        <v>103</v>
      </c>
      <c r="B104" t="s">
        <v>20</v>
      </c>
      <c r="C104">
        <v>929</v>
      </c>
      <c r="D104">
        <v>59.627727856225903</v>
      </c>
      <c r="E104">
        <v>802</v>
      </c>
      <c r="F104" s="1">
        <v>20.654133402008757</v>
      </c>
      <c r="G104" s="1" t="s">
        <v>27</v>
      </c>
      <c r="H104" t="s">
        <v>28</v>
      </c>
    </row>
    <row r="105" spans="1:8" hidden="1" x14ac:dyDescent="0.3">
      <c r="A105">
        <v>104</v>
      </c>
      <c r="B105" t="s">
        <v>11</v>
      </c>
      <c r="C105">
        <v>926</v>
      </c>
      <c r="D105">
        <v>59.4351732991014</v>
      </c>
      <c r="E105">
        <v>0</v>
      </c>
      <c r="F105" s="1">
        <v>0</v>
      </c>
      <c r="G105" s="1" t="s">
        <v>27</v>
      </c>
      <c r="H105" t="s">
        <v>28</v>
      </c>
    </row>
    <row r="106" spans="1:8" hidden="1" x14ac:dyDescent="0.3">
      <c r="A106">
        <v>105</v>
      </c>
      <c r="B106" t="s">
        <v>15</v>
      </c>
      <c r="C106">
        <v>270</v>
      </c>
      <c r="D106">
        <v>17.3299101412067</v>
      </c>
      <c r="E106">
        <v>14</v>
      </c>
      <c r="F106" s="1">
        <v>0.36054596961112539</v>
      </c>
      <c r="G106" s="1" t="s">
        <v>27</v>
      </c>
      <c r="H106" t="s">
        <v>28</v>
      </c>
    </row>
    <row r="107" spans="1:8" hidden="1" x14ac:dyDescent="0.3">
      <c r="A107">
        <v>106</v>
      </c>
      <c r="B107" t="s">
        <v>19</v>
      </c>
      <c r="C107">
        <v>927</v>
      </c>
      <c r="D107">
        <v>59.499358151476301</v>
      </c>
      <c r="E107">
        <v>0</v>
      </c>
      <c r="F107" s="1">
        <v>0</v>
      </c>
      <c r="G107" s="1" t="s">
        <v>27</v>
      </c>
      <c r="H107" t="s">
        <v>28</v>
      </c>
    </row>
    <row r="108" spans="1:8" hidden="1" x14ac:dyDescent="0.3">
      <c r="A108">
        <v>107</v>
      </c>
      <c r="B108" t="s">
        <v>18</v>
      </c>
      <c r="C108">
        <v>927</v>
      </c>
      <c r="D108">
        <v>59.499358151476301</v>
      </c>
      <c r="E108">
        <v>0</v>
      </c>
      <c r="F108" s="1">
        <v>0</v>
      </c>
      <c r="G108" s="1" t="s">
        <v>27</v>
      </c>
      <c r="H108" t="s">
        <v>28</v>
      </c>
    </row>
    <row r="109" spans="1:8" hidden="1" x14ac:dyDescent="0.3">
      <c r="A109">
        <v>108</v>
      </c>
      <c r="B109" t="s">
        <v>14</v>
      </c>
      <c r="C109">
        <v>1343</v>
      </c>
      <c r="D109">
        <v>86.200256739409497</v>
      </c>
      <c r="E109">
        <v>0</v>
      </c>
      <c r="F109" s="1">
        <v>0</v>
      </c>
      <c r="G109" s="1" t="s">
        <v>27</v>
      </c>
      <c r="H109" t="s">
        <v>28</v>
      </c>
    </row>
    <row r="110" spans="1:8" hidden="1" x14ac:dyDescent="0.3">
      <c r="A110">
        <v>109</v>
      </c>
      <c r="B110" t="s">
        <v>24</v>
      </c>
      <c r="C110">
        <v>1344</v>
      </c>
      <c r="D110">
        <v>86.264441591784305</v>
      </c>
      <c r="E110">
        <v>0</v>
      </c>
      <c r="F110" s="1">
        <v>0</v>
      </c>
      <c r="G110" s="1" t="s">
        <v>27</v>
      </c>
      <c r="H110" t="s">
        <v>28</v>
      </c>
    </row>
    <row r="111" spans="1:8" hidden="1" x14ac:dyDescent="0.3">
      <c r="A111">
        <v>110</v>
      </c>
      <c r="B111" t="s">
        <v>15</v>
      </c>
      <c r="C111">
        <v>1</v>
      </c>
      <c r="D111">
        <v>6.4184852374839493E-2</v>
      </c>
      <c r="E111">
        <v>0</v>
      </c>
      <c r="F111" s="1">
        <v>0</v>
      </c>
      <c r="G111" s="1" t="s">
        <v>27</v>
      </c>
      <c r="H111" t="s">
        <v>28</v>
      </c>
    </row>
    <row r="112" spans="1:8" hidden="1" x14ac:dyDescent="0.3">
      <c r="A112">
        <v>111</v>
      </c>
      <c r="B112" t="s">
        <v>15</v>
      </c>
      <c r="C112">
        <v>1167</v>
      </c>
      <c r="D112">
        <v>74.903722721437703</v>
      </c>
      <c r="E112">
        <v>0</v>
      </c>
      <c r="F112" s="1">
        <v>0</v>
      </c>
      <c r="G112" s="1" t="s">
        <v>27</v>
      </c>
      <c r="H112" t="s">
        <v>28</v>
      </c>
    </row>
    <row r="113" spans="1:8" hidden="1" x14ac:dyDescent="0.3">
      <c r="A113">
        <v>112</v>
      </c>
      <c r="B113" t="s">
        <v>13</v>
      </c>
      <c r="C113">
        <v>809</v>
      </c>
      <c r="D113">
        <v>51.925545571245202</v>
      </c>
      <c r="E113">
        <v>0</v>
      </c>
      <c r="F113" s="1">
        <v>0</v>
      </c>
      <c r="G113" s="1" t="s">
        <v>27</v>
      </c>
      <c r="H113" t="s">
        <v>28</v>
      </c>
    </row>
    <row r="114" spans="1:8" hidden="1" x14ac:dyDescent="0.3">
      <c r="A114">
        <v>113</v>
      </c>
      <c r="B114" t="s">
        <v>26</v>
      </c>
      <c r="C114">
        <v>928</v>
      </c>
      <c r="D114">
        <v>59.563543003851102</v>
      </c>
      <c r="E114">
        <v>0</v>
      </c>
      <c r="F114" s="1">
        <v>0</v>
      </c>
      <c r="G114" s="1" t="s">
        <v>27</v>
      </c>
      <c r="H114" t="s">
        <v>28</v>
      </c>
    </row>
    <row r="115" spans="1:8" hidden="1" x14ac:dyDescent="0.3">
      <c r="A115">
        <v>114</v>
      </c>
      <c r="B115" t="s">
        <v>13</v>
      </c>
      <c r="C115">
        <v>956</v>
      </c>
      <c r="D115">
        <v>61.360718870346602</v>
      </c>
      <c r="E115">
        <v>0</v>
      </c>
      <c r="F115" s="1">
        <v>0</v>
      </c>
      <c r="G115" s="1" t="s">
        <v>27</v>
      </c>
      <c r="H115" t="s">
        <v>28</v>
      </c>
    </row>
    <row r="116" spans="1:8" hidden="1" x14ac:dyDescent="0.3">
      <c r="A116">
        <v>115</v>
      </c>
      <c r="B116" t="s">
        <v>30</v>
      </c>
      <c r="C116">
        <v>956</v>
      </c>
      <c r="D116">
        <v>61.360718870346602</v>
      </c>
      <c r="E116">
        <v>0</v>
      </c>
      <c r="F116" s="1">
        <v>0</v>
      </c>
      <c r="G116" s="1" t="s">
        <v>27</v>
      </c>
      <c r="H116" t="s">
        <v>28</v>
      </c>
    </row>
    <row r="117" spans="1:8" hidden="1" x14ac:dyDescent="0.3">
      <c r="A117">
        <v>116</v>
      </c>
      <c r="B117" t="s">
        <v>21</v>
      </c>
      <c r="C117">
        <v>1019</v>
      </c>
      <c r="D117">
        <v>65.404364569961501</v>
      </c>
      <c r="E117">
        <v>0</v>
      </c>
      <c r="F117" s="1">
        <v>0</v>
      </c>
      <c r="G117" s="1" t="s">
        <v>27</v>
      </c>
      <c r="H117" t="s">
        <v>28</v>
      </c>
    </row>
    <row r="118" spans="1:8" hidden="1" x14ac:dyDescent="0.3">
      <c r="A118">
        <v>117</v>
      </c>
      <c r="B118" t="s">
        <v>15</v>
      </c>
      <c r="C118">
        <v>1140</v>
      </c>
      <c r="D118">
        <v>73.170731707317103</v>
      </c>
      <c r="E118">
        <v>0</v>
      </c>
      <c r="F118" s="1">
        <v>0</v>
      </c>
      <c r="G118" s="1" t="s">
        <v>27</v>
      </c>
      <c r="H118" t="s">
        <v>28</v>
      </c>
    </row>
    <row r="119" spans="1:8" hidden="1" x14ac:dyDescent="0.3">
      <c r="A119">
        <v>118</v>
      </c>
      <c r="B119" t="s">
        <v>25</v>
      </c>
      <c r="C119">
        <v>956</v>
      </c>
      <c r="D119">
        <v>61.360718870346602</v>
      </c>
      <c r="E119">
        <v>0</v>
      </c>
      <c r="F119" s="1">
        <v>0</v>
      </c>
      <c r="G119" s="1" t="s">
        <v>27</v>
      </c>
      <c r="H119" t="s">
        <v>28</v>
      </c>
    </row>
    <row r="120" spans="1:8" hidden="1" x14ac:dyDescent="0.3">
      <c r="A120">
        <v>119</v>
      </c>
      <c r="B120" t="s">
        <v>14</v>
      </c>
      <c r="C120">
        <v>1294</v>
      </c>
      <c r="D120">
        <v>83.055198973042394</v>
      </c>
      <c r="E120">
        <v>0</v>
      </c>
      <c r="F120" s="1">
        <v>0</v>
      </c>
      <c r="G120" s="1" t="s">
        <v>27</v>
      </c>
      <c r="H120" t="s">
        <v>28</v>
      </c>
    </row>
    <row r="121" spans="1:8" hidden="1" x14ac:dyDescent="0.3">
      <c r="A121">
        <v>120</v>
      </c>
      <c r="B121" t="s">
        <v>24</v>
      </c>
      <c r="C121">
        <v>1250</v>
      </c>
      <c r="D121">
        <v>80.231065468549403</v>
      </c>
      <c r="E121">
        <v>0</v>
      </c>
      <c r="F121" s="1">
        <v>0</v>
      </c>
      <c r="G121" s="1" t="s">
        <v>27</v>
      </c>
      <c r="H121" t="s">
        <v>28</v>
      </c>
    </row>
    <row r="122" spans="1:8" hidden="1" x14ac:dyDescent="0.3">
      <c r="A122">
        <v>121</v>
      </c>
      <c r="B122" t="s">
        <v>16</v>
      </c>
      <c r="C122">
        <v>956</v>
      </c>
      <c r="D122">
        <v>61.360718870346602</v>
      </c>
      <c r="E122">
        <v>0</v>
      </c>
      <c r="F122" s="1">
        <v>0</v>
      </c>
      <c r="G122" s="1" t="s">
        <v>31</v>
      </c>
      <c r="H122" t="s">
        <v>32</v>
      </c>
    </row>
    <row r="123" spans="1:8" hidden="1" x14ac:dyDescent="0.3">
      <c r="A123">
        <v>122</v>
      </c>
      <c r="B123" t="s">
        <v>26</v>
      </c>
      <c r="C123">
        <v>956</v>
      </c>
      <c r="D123">
        <v>61.360718870346602</v>
      </c>
      <c r="E123">
        <v>0</v>
      </c>
      <c r="F123" s="1">
        <v>0</v>
      </c>
      <c r="G123" s="1" t="s">
        <v>31</v>
      </c>
      <c r="H123" t="s">
        <v>32</v>
      </c>
    </row>
    <row r="124" spans="1:8" hidden="1" x14ac:dyDescent="0.3">
      <c r="A124">
        <v>123</v>
      </c>
      <c r="B124" t="s">
        <v>20</v>
      </c>
      <c r="C124">
        <v>956</v>
      </c>
      <c r="D124">
        <v>61.360718870346602</v>
      </c>
      <c r="E124">
        <v>0</v>
      </c>
      <c r="F124" s="1">
        <v>0</v>
      </c>
      <c r="G124" s="1" t="s">
        <v>31</v>
      </c>
      <c r="H124" t="s">
        <v>32</v>
      </c>
    </row>
    <row r="125" spans="1:8" hidden="1" x14ac:dyDescent="0.3">
      <c r="A125">
        <v>124</v>
      </c>
      <c r="B125" t="s">
        <v>15</v>
      </c>
      <c r="C125">
        <v>956</v>
      </c>
      <c r="D125">
        <v>61.360718870346602</v>
      </c>
      <c r="E125">
        <v>0</v>
      </c>
      <c r="F125" s="1">
        <v>0</v>
      </c>
      <c r="G125" s="1" t="s">
        <v>31</v>
      </c>
      <c r="H125" t="s">
        <v>32</v>
      </c>
    </row>
    <row r="126" spans="1:8" hidden="1" x14ac:dyDescent="0.3">
      <c r="A126">
        <v>125</v>
      </c>
      <c r="B126" t="s">
        <v>30</v>
      </c>
      <c r="C126">
        <v>956</v>
      </c>
      <c r="D126">
        <v>61.360718870346602</v>
      </c>
      <c r="E126">
        <v>0</v>
      </c>
      <c r="F126" s="1">
        <v>0</v>
      </c>
      <c r="G126" s="1" t="s">
        <v>31</v>
      </c>
      <c r="H126" t="s">
        <v>32</v>
      </c>
    </row>
    <row r="127" spans="1:8" hidden="1" x14ac:dyDescent="0.3">
      <c r="A127">
        <v>126</v>
      </c>
      <c r="B127" t="s">
        <v>17</v>
      </c>
      <c r="C127">
        <v>956</v>
      </c>
      <c r="D127">
        <v>61.360718870346602</v>
      </c>
      <c r="E127">
        <v>0</v>
      </c>
      <c r="F127" s="1">
        <v>0</v>
      </c>
      <c r="G127" s="1" t="s">
        <v>31</v>
      </c>
      <c r="H127" t="s">
        <v>32</v>
      </c>
    </row>
    <row r="128" spans="1:8" hidden="1" x14ac:dyDescent="0.3">
      <c r="A128">
        <v>127</v>
      </c>
      <c r="B128" t="s">
        <v>33</v>
      </c>
      <c r="C128">
        <v>153</v>
      </c>
      <c r="D128">
        <v>9.8202824133504496</v>
      </c>
      <c r="E128">
        <v>0</v>
      </c>
      <c r="F128" s="1">
        <v>0</v>
      </c>
      <c r="G128" s="1" t="s">
        <v>31</v>
      </c>
      <c r="H128" t="s">
        <v>32</v>
      </c>
    </row>
    <row r="129" spans="1:8" hidden="1" x14ac:dyDescent="0.3">
      <c r="A129">
        <v>128</v>
      </c>
      <c r="B129" t="s">
        <v>16</v>
      </c>
      <c r="C129">
        <v>28</v>
      </c>
      <c r="D129">
        <v>1.79717586649551</v>
      </c>
      <c r="E129">
        <v>0</v>
      </c>
      <c r="F129" s="1">
        <v>0</v>
      </c>
      <c r="G129" s="1" t="s">
        <v>31</v>
      </c>
      <c r="H129" t="s">
        <v>32</v>
      </c>
    </row>
    <row r="130" spans="1:8" hidden="1" x14ac:dyDescent="0.3">
      <c r="A130">
        <v>129</v>
      </c>
      <c r="B130" t="s">
        <v>14</v>
      </c>
      <c r="C130">
        <v>892</v>
      </c>
      <c r="D130">
        <v>57.252888318356902</v>
      </c>
      <c r="E130">
        <v>0</v>
      </c>
      <c r="F130" s="1">
        <v>0</v>
      </c>
      <c r="G130" s="1" t="s">
        <v>31</v>
      </c>
      <c r="H130" t="s">
        <v>32</v>
      </c>
    </row>
    <row r="131" spans="1:8" hidden="1" x14ac:dyDescent="0.3">
      <c r="A131">
        <v>130</v>
      </c>
      <c r="B131" t="s">
        <v>22</v>
      </c>
      <c r="C131">
        <v>956</v>
      </c>
      <c r="D131">
        <v>61.360718870346602</v>
      </c>
      <c r="E131">
        <v>0</v>
      </c>
      <c r="F131" s="1">
        <v>0</v>
      </c>
      <c r="G131" s="1" t="s">
        <v>31</v>
      </c>
      <c r="H131" t="s">
        <v>32</v>
      </c>
    </row>
    <row r="132" spans="1:8" hidden="1" x14ac:dyDescent="0.3">
      <c r="A132">
        <v>131</v>
      </c>
      <c r="B132" t="s">
        <v>20</v>
      </c>
      <c r="C132">
        <v>125</v>
      </c>
      <c r="D132">
        <v>8.0231065468549403</v>
      </c>
      <c r="E132">
        <v>71</v>
      </c>
      <c r="F132" s="1">
        <v>1.8284831315992789</v>
      </c>
      <c r="G132" s="1" t="s">
        <v>31</v>
      </c>
      <c r="H132" t="s">
        <v>32</v>
      </c>
    </row>
    <row r="133" spans="1:8" hidden="1" x14ac:dyDescent="0.3">
      <c r="A133">
        <v>132</v>
      </c>
      <c r="B133" t="s">
        <v>12</v>
      </c>
      <c r="C133">
        <v>1271</v>
      </c>
      <c r="D133">
        <v>81.578947368421098</v>
      </c>
      <c r="E133">
        <v>0</v>
      </c>
      <c r="F133" s="1">
        <v>0</v>
      </c>
      <c r="G133" s="1" t="s">
        <v>31</v>
      </c>
      <c r="H133" t="s">
        <v>32</v>
      </c>
    </row>
    <row r="134" spans="1:8" hidden="1" x14ac:dyDescent="0.3">
      <c r="A134">
        <v>133</v>
      </c>
      <c r="B134" t="s">
        <v>25</v>
      </c>
      <c r="C134">
        <v>836</v>
      </c>
      <c r="D134">
        <v>53.658536585365901</v>
      </c>
      <c r="E134">
        <v>0</v>
      </c>
      <c r="F134" s="1">
        <v>0</v>
      </c>
      <c r="G134" s="1" t="s">
        <v>31</v>
      </c>
      <c r="H134" t="s">
        <v>32</v>
      </c>
    </row>
    <row r="135" spans="1:8" x14ac:dyDescent="0.3">
      <c r="A135">
        <v>134</v>
      </c>
      <c r="B135" t="s">
        <v>12</v>
      </c>
      <c r="C135">
        <v>1510</v>
      </c>
      <c r="D135">
        <v>96.919127086007705</v>
      </c>
      <c r="E135">
        <v>832</v>
      </c>
      <c r="F135" s="1">
        <v>21.42673190831831</v>
      </c>
      <c r="G135" s="1" t="s">
        <v>34</v>
      </c>
      <c r="H135" t="s">
        <v>35</v>
      </c>
    </row>
    <row r="136" spans="1:8" hidden="1" x14ac:dyDescent="0.3">
      <c r="A136">
        <v>135</v>
      </c>
      <c r="B136" t="s">
        <v>16</v>
      </c>
      <c r="C136">
        <v>567</v>
      </c>
      <c r="D136">
        <v>36.392811296533999</v>
      </c>
      <c r="E136">
        <v>0</v>
      </c>
      <c r="F136" s="1">
        <v>0</v>
      </c>
      <c r="G136" s="1" t="s">
        <v>34</v>
      </c>
      <c r="H136" t="s">
        <v>35</v>
      </c>
    </row>
    <row r="137" spans="1:8" hidden="1" x14ac:dyDescent="0.3">
      <c r="A137">
        <v>136</v>
      </c>
      <c r="B137" t="s">
        <v>24</v>
      </c>
      <c r="C137">
        <v>1481</v>
      </c>
      <c r="D137">
        <v>95.057766367137404</v>
      </c>
      <c r="E137">
        <v>0</v>
      </c>
      <c r="F137" s="1">
        <v>0</v>
      </c>
      <c r="G137" s="1" t="s">
        <v>34</v>
      </c>
      <c r="H137" t="s">
        <v>35</v>
      </c>
    </row>
    <row r="138" spans="1:8" hidden="1" x14ac:dyDescent="0.3">
      <c r="A138">
        <v>137</v>
      </c>
      <c r="B138" t="s">
        <v>11</v>
      </c>
      <c r="C138">
        <v>1515</v>
      </c>
      <c r="D138">
        <v>97.240051347881902</v>
      </c>
      <c r="E138">
        <v>35</v>
      </c>
      <c r="F138" s="1">
        <v>0.90136492402781354</v>
      </c>
      <c r="G138" s="1" t="s">
        <v>34</v>
      </c>
      <c r="H138" t="s">
        <v>35</v>
      </c>
    </row>
    <row r="139" spans="1:8" hidden="1" x14ac:dyDescent="0.3">
      <c r="A139">
        <v>138</v>
      </c>
      <c r="B139" t="s">
        <v>24</v>
      </c>
      <c r="C139">
        <v>1375</v>
      </c>
      <c r="D139">
        <v>88.254172015404393</v>
      </c>
      <c r="E139">
        <v>0</v>
      </c>
      <c r="F139" s="1">
        <v>0</v>
      </c>
      <c r="G139" s="1" t="s">
        <v>34</v>
      </c>
      <c r="H139" t="s">
        <v>35</v>
      </c>
    </row>
    <row r="140" spans="1:8" hidden="1" x14ac:dyDescent="0.3">
      <c r="A140">
        <v>139</v>
      </c>
      <c r="B140" t="s">
        <v>24</v>
      </c>
      <c r="C140">
        <v>180</v>
      </c>
      <c r="D140">
        <v>11.553273427471099</v>
      </c>
      <c r="E140">
        <v>0</v>
      </c>
      <c r="F140" s="1">
        <v>0</v>
      </c>
      <c r="G140" s="1" t="s">
        <v>34</v>
      </c>
      <c r="H140" t="s">
        <v>35</v>
      </c>
    </row>
    <row r="141" spans="1:8" hidden="1" x14ac:dyDescent="0.3">
      <c r="A141">
        <v>140</v>
      </c>
      <c r="B141" t="s">
        <v>12</v>
      </c>
      <c r="C141">
        <v>1460</v>
      </c>
      <c r="D141">
        <v>93.709884467265695</v>
      </c>
      <c r="E141">
        <v>0</v>
      </c>
      <c r="F141" s="1">
        <v>0</v>
      </c>
      <c r="G141" s="1" t="s">
        <v>34</v>
      </c>
      <c r="H141" t="s">
        <v>35</v>
      </c>
    </row>
    <row r="142" spans="1:8" hidden="1" x14ac:dyDescent="0.3">
      <c r="A142">
        <v>141</v>
      </c>
      <c r="B142" t="s">
        <v>20</v>
      </c>
      <c r="C142">
        <v>1086</v>
      </c>
      <c r="D142">
        <v>69.704749679075704</v>
      </c>
      <c r="E142">
        <v>0</v>
      </c>
      <c r="F142" s="1">
        <v>0</v>
      </c>
      <c r="G142" s="1" t="s">
        <v>34</v>
      </c>
      <c r="H142" t="s">
        <v>35</v>
      </c>
    </row>
    <row r="143" spans="1:8" hidden="1" x14ac:dyDescent="0.3">
      <c r="A143">
        <v>142</v>
      </c>
      <c r="B143" t="s">
        <v>21</v>
      </c>
      <c r="C143">
        <v>1418</v>
      </c>
      <c r="D143">
        <v>91.014120667522505</v>
      </c>
      <c r="E143">
        <v>0</v>
      </c>
      <c r="F143" s="1">
        <v>0</v>
      </c>
      <c r="G143" s="1" t="s">
        <v>34</v>
      </c>
      <c r="H143" t="s">
        <v>35</v>
      </c>
    </row>
    <row r="144" spans="1:8" hidden="1" x14ac:dyDescent="0.3">
      <c r="A144">
        <v>143</v>
      </c>
      <c r="B144" t="s">
        <v>24</v>
      </c>
      <c r="C144">
        <v>1118</v>
      </c>
      <c r="D144">
        <v>71.7586649550706</v>
      </c>
      <c r="E144">
        <v>0</v>
      </c>
      <c r="F144" s="1">
        <v>0</v>
      </c>
      <c r="G144" s="1" t="s">
        <v>34</v>
      </c>
      <c r="H144" t="s">
        <v>35</v>
      </c>
    </row>
    <row r="145" spans="1:8" hidden="1" x14ac:dyDescent="0.3">
      <c r="A145">
        <v>144</v>
      </c>
      <c r="B145" t="s">
        <v>21</v>
      </c>
      <c r="C145">
        <v>1469</v>
      </c>
      <c r="D145">
        <v>94.287548138639295</v>
      </c>
      <c r="E145">
        <v>0</v>
      </c>
      <c r="F145" s="1">
        <v>0</v>
      </c>
      <c r="G145" s="1" t="s">
        <v>34</v>
      </c>
      <c r="H145" t="s">
        <v>35</v>
      </c>
    </row>
    <row r="146" spans="1:8" hidden="1" x14ac:dyDescent="0.3">
      <c r="A146">
        <v>145</v>
      </c>
      <c r="B146" t="s">
        <v>11</v>
      </c>
      <c r="C146">
        <v>1404</v>
      </c>
      <c r="D146">
        <v>90.115532734274694</v>
      </c>
      <c r="E146">
        <v>0</v>
      </c>
      <c r="F146" s="1">
        <v>0</v>
      </c>
      <c r="G146" s="1" t="s">
        <v>34</v>
      </c>
      <c r="H146" t="s">
        <v>35</v>
      </c>
    </row>
    <row r="147" spans="1:8" hidden="1" x14ac:dyDescent="0.3">
      <c r="A147">
        <v>146</v>
      </c>
      <c r="B147" t="s">
        <v>11</v>
      </c>
      <c r="C147">
        <v>1276</v>
      </c>
      <c r="D147">
        <v>81.899871630295294</v>
      </c>
      <c r="E147">
        <v>0</v>
      </c>
      <c r="F147" s="1">
        <v>0</v>
      </c>
      <c r="G147" s="1" t="s">
        <v>34</v>
      </c>
      <c r="H147" t="s">
        <v>35</v>
      </c>
    </row>
    <row r="148" spans="1:8" hidden="1" x14ac:dyDescent="0.3">
      <c r="A148">
        <v>147</v>
      </c>
      <c r="B148" t="s">
        <v>21</v>
      </c>
      <c r="C148">
        <v>1555</v>
      </c>
      <c r="D148">
        <v>99.807445442875505</v>
      </c>
      <c r="E148">
        <v>0</v>
      </c>
      <c r="F148" s="1">
        <v>0</v>
      </c>
      <c r="G148" s="1" t="s">
        <v>34</v>
      </c>
      <c r="H148" t="s">
        <v>35</v>
      </c>
    </row>
    <row r="149" spans="1:8" hidden="1" x14ac:dyDescent="0.3">
      <c r="A149">
        <v>148</v>
      </c>
      <c r="B149" t="s">
        <v>18</v>
      </c>
      <c r="C149">
        <v>959</v>
      </c>
      <c r="D149">
        <v>61.553273427471098</v>
      </c>
      <c r="E149">
        <v>0</v>
      </c>
      <c r="F149" s="1">
        <v>0</v>
      </c>
      <c r="G149" s="1" t="s">
        <v>34</v>
      </c>
      <c r="H149" t="s">
        <v>35</v>
      </c>
    </row>
    <row r="150" spans="1:8" hidden="1" x14ac:dyDescent="0.3">
      <c r="A150">
        <v>149</v>
      </c>
      <c r="B150" t="s">
        <v>24</v>
      </c>
      <c r="C150">
        <v>1302</v>
      </c>
      <c r="D150">
        <v>83.5686777920411</v>
      </c>
      <c r="E150">
        <v>0</v>
      </c>
      <c r="F150" s="1">
        <v>0</v>
      </c>
      <c r="G150" s="1" t="s">
        <v>36</v>
      </c>
      <c r="H150" t="s">
        <v>32</v>
      </c>
    </row>
    <row r="151" spans="1:8" hidden="1" x14ac:dyDescent="0.3">
      <c r="A151">
        <v>150</v>
      </c>
      <c r="B151" t="s">
        <v>12</v>
      </c>
      <c r="C151">
        <v>297</v>
      </c>
      <c r="D151">
        <v>19.0629011553273</v>
      </c>
      <c r="E151">
        <v>0</v>
      </c>
      <c r="F151" s="1">
        <v>0</v>
      </c>
      <c r="G151" s="1" t="s">
        <v>36</v>
      </c>
      <c r="H151" t="s">
        <v>32</v>
      </c>
    </row>
    <row r="152" spans="1:8" hidden="1" x14ac:dyDescent="0.3">
      <c r="A152">
        <v>151</v>
      </c>
      <c r="B152" t="s">
        <v>15</v>
      </c>
      <c r="C152">
        <v>339</v>
      </c>
      <c r="D152">
        <v>21.7586649550706</v>
      </c>
      <c r="E152">
        <v>0</v>
      </c>
      <c r="F152" s="1">
        <v>0</v>
      </c>
      <c r="G152" s="1" t="s">
        <v>36</v>
      </c>
      <c r="H152" t="s">
        <v>32</v>
      </c>
    </row>
    <row r="153" spans="1:8" hidden="1" x14ac:dyDescent="0.3">
      <c r="A153">
        <v>152</v>
      </c>
      <c r="B153" t="s">
        <v>29</v>
      </c>
      <c r="C153">
        <v>955</v>
      </c>
      <c r="D153">
        <v>61.296534017971801</v>
      </c>
      <c r="E153">
        <v>0</v>
      </c>
      <c r="F153" s="1">
        <v>0</v>
      </c>
      <c r="G153" s="1" t="s">
        <v>36</v>
      </c>
      <c r="H153" t="s">
        <v>32</v>
      </c>
    </row>
    <row r="154" spans="1:8" hidden="1" x14ac:dyDescent="0.3">
      <c r="A154">
        <v>153</v>
      </c>
      <c r="B154" t="s">
        <v>13</v>
      </c>
      <c r="C154">
        <v>833</v>
      </c>
      <c r="D154">
        <v>53.465982028241299</v>
      </c>
      <c r="E154">
        <v>0</v>
      </c>
      <c r="F154" s="1">
        <v>0</v>
      </c>
      <c r="G154" s="1" t="s">
        <v>36</v>
      </c>
      <c r="H154" t="s">
        <v>32</v>
      </c>
    </row>
    <row r="155" spans="1:8" hidden="1" x14ac:dyDescent="0.3">
      <c r="A155">
        <v>154</v>
      </c>
      <c r="B155" t="s">
        <v>22</v>
      </c>
      <c r="C155">
        <v>1</v>
      </c>
      <c r="D155">
        <v>6.4184852374839493E-2</v>
      </c>
      <c r="E155">
        <v>0</v>
      </c>
      <c r="F155" s="1">
        <v>0</v>
      </c>
      <c r="G155" s="1" t="s">
        <v>36</v>
      </c>
      <c r="H155" t="s">
        <v>32</v>
      </c>
    </row>
    <row r="156" spans="1:8" hidden="1" x14ac:dyDescent="0.3">
      <c r="A156">
        <v>155</v>
      </c>
      <c r="B156" t="s">
        <v>26</v>
      </c>
      <c r="C156">
        <v>123</v>
      </c>
      <c r="D156">
        <v>7.8947368421052602</v>
      </c>
      <c r="E156">
        <v>15</v>
      </c>
      <c r="F156" s="1">
        <v>0.38629925315477726</v>
      </c>
      <c r="G156" s="1" t="s">
        <v>36</v>
      </c>
      <c r="H156" t="s">
        <v>32</v>
      </c>
    </row>
    <row r="157" spans="1:8" hidden="1" x14ac:dyDescent="0.3">
      <c r="A157">
        <v>156</v>
      </c>
      <c r="B157" t="s">
        <v>12</v>
      </c>
      <c r="C157">
        <v>123</v>
      </c>
      <c r="D157">
        <v>7.8947368421052602</v>
      </c>
      <c r="E157">
        <v>93</v>
      </c>
      <c r="F157" s="1">
        <v>2.3950553695596191</v>
      </c>
      <c r="G157" s="1" t="s">
        <v>36</v>
      </c>
      <c r="H157" t="s">
        <v>32</v>
      </c>
    </row>
    <row r="158" spans="1:8" hidden="1" x14ac:dyDescent="0.3">
      <c r="A158">
        <v>157</v>
      </c>
      <c r="B158" t="s">
        <v>33</v>
      </c>
      <c r="C158">
        <v>68</v>
      </c>
      <c r="D158">
        <v>4.3645699614890896</v>
      </c>
      <c r="E158">
        <v>7</v>
      </c>
      <c r="F158" s="1">
        <v>0.1802729848055627</v>
      </c>
      <c r="G158" s="1" t="s">
        <v>36</v>
      </c>
      <c r="H158" t="s">
        <v>32</v>
      </c>
    </row>
    <row r="159" spans="1:8" hidden="1" x14ac:dyDescent="0.3">
      <c r="A159">
        <v>158</v>
      </c>
      <c r="B159" t="s">
        <v>25</v>
      </c>
      <c r="C159">
        <v>100</v>
      </c>
      <c r="D159">
        <v>6.4184852374839503</v>
      </c>
      <c r="E159">
        <v>1</v>
      </c>
      <c r="F159" s="1">
        <v>2.5753283543651816E-2</v>
      </c>
      <c r="G159" s="1" t="s">
        <v>36</v>
      </c>
      <c r="H159" t="s">
        <v>32</v>
      </c>
    </row>
    <row r="160" spans="1:8" hidden="1" x14ac:dyDescent="0.3">
      <c r="A160">
        <v>159</v>
      </c>
      <c r="B160" t="s">
        <v>24</v>
      </c>
      <c r="C160">
        <v>955</v>
      </c>
      <c r="D160">
        <v>61.296534017971801</v>
      </c>
      <c r="E160">
        <v>15</v>
      </c>
      <c r="F160" s="1">
        <v>0.38629925315477726</v>
      </c>
      <c r="G160" s="1" t="s">
        <v>36</v>
      </c>
      <c r="H160" t="s">
        <v>32</v>
      </c>
    </row>
    <row r="161" spans="1:8" hidden="1" x14ac:dyDescent="0.3">
      <c r="A161">
        <v>160</v>
      </c>
      <c r="B161" t="s">
        <v>19</v>
      </c>
      <c r="C161">
        <v>1428</v>
      </c>
      <c r="D161">
        <v>91.655969191270898</v>
      </c>
      <c r="E161">
        <v>0</v>
      </c>
      <c r="F161" s="1">
        <v>0</v>
      </c>
      <c r="G161" s="1" t="s">
        <v>37</v>
      </c>
      <c r="H161" t="s">
        <v>38</v>
      </c>
    </row>
    <row r="162" spans="1:8" hidden="1" x14ac:dyDescent="0.3">
      <c r="A162">
        <v>161</v>
      </c>
      <c r="B162" t="s">
        <v>26</v>
      </c>
      <c r="C162">
        <v>1224</v>
      </c>
      <c r="D162">
        <v>78.562259306803597</v>
      </c>
      <c r="E162">
        <v>0</v>
      </c>
      <c r="F162" s="1">
        <v>0</v>
      </c>
      <c r="G162" s="1" t="s">
        <v>37</v>
      </c>
      <c r="H162" t="s">
        <v>38</v>
      </c>
    </row>
    <row r="163" spans="1:8" hidden="1" x14ac:dyDescent="0.3">
      <c r="A163">
        <v>162</v>
      </c>
      <c r="B163" t="s">
        <v>26</v>
      </c>
      <c r="C163">
        <v>1261</v>
      </c>
      <c r="D163">
        <v>80.937098844672704</v>
      </c>
      <c r="E163">
        <v>20</v>
      </c>
      <c r="F163" s="1">
        <v>0.51506567087303634</v>
      </c>
      <c r="G163" s="1" t="s">
        <v>37</v>
      </c>
      <c r="H163" t="s">
        <v>38</v>
      </c>
    </row>
    <row r="164" spans="1:8" hidden="1" x14ac:dyDescent="0.3">
      <c r="A164">
        <v>163</v>
      </c>
      <c r="B164" t="s">
        <v>21</v>
      </c>
      <c r="C164">
        <v>606</v>
      </c>
      <c r="D164">
        <v>38.896020539152801</v>
      </c>
      <c r="E164">
        <v>163</v>
      </c>
      <c r="F164" s="1">
        <v>4.1977852176152464</v>
      </c>
      <c r="G164" s="1" t="s">
        <v>37</v>
      </c>
      <c r="H164" t="s">
        <v>38</v>
      </c>
    </row>
    <row r="165" spans="1:8" hidden="1" x14ac:dyDescent="0.3">
      <c r="A165">
        <v>164</v>
      </c>
      <c r="B165" t="s">
        <v>12</v>
      </c>
      <c r="C165">
        <v>1373</v>
      </c>
      <c r="D165">
        <v>88.125802310654706</v>
      </c>
      <c r="E165">
        <v>13</v>
      </c>
      <c r="F165" s="1">
        <v>0.33479268606747359</v>
      </c>
      <c r="G165" s="1" t="s">
        <v>37</v>
      </c>
      <c r="H165" t="s">
        <v>38</v>
      </c>
    </row>
    <row r="166" spans="1:8" x14ac:dyDescent="0.3">
      <c r="A166">
        <v>165</v>
      </c>
      <c r="B166" t="s">
        <v>39</v>
      </c>
      <c r="C166">
        <v>529</v>
      </c>
      <c r="D166">
        <v>33.953786906290098</v>
      </c>
      <c r="E166">
        <v>1148</v>
      </c>
      <c r="F166" s="1">
        <v>29.564769508112285</v>
      </c>
      <c r="G166" s="1" t="s">
        <v>37</v>
      </c>
      <c r="H166" t="s">
        <v>38</v>
      </c>
    </row>
  </sheetData>
  <autoFilter ref="A1:H166" xr:uid="{D859DB9D-AAF6-4D44-9393-546E436FC1C7}">
    <filterColumn colId="5">
      <filters>
        <filter val="11.67"/>
        <filter val="20.65"/>
        <filter val="21.43"/>
        <filter val="29.56"/>
      </filters>
    </filterColumn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7ABE0E-12CB-4B76-9F8D-BF87754BC473}">
  <dimension ref="A1:I166"/>
  <sheetViews>
    <sheetView workbookViewId="0">
      <selection activeCell="L23" sqref="L23"/>
    </sheetView>
  </sheetViews>
  <sheetFormatPr defaultColWidth="11.5546875" defaultRowHeight="14.4" x14ac:dyDescent="0.3"/>
  <cols>
    <col min="1" max="1" width="19.6640625" bestFit="1" customWidth="1"/>
    <col min="2" max="2" width="19.88671875" bestFit="1" customWidth="1"/>
    <col min="3" max="3" width="19" bestFit="1" customWidth="1"/>
    <col min="4" max="4" width="16.5546875" bestFit="1" customWidth="1"/>
    <col min="5" max="5" width="26.88671875" bestFit="1" customWidth="1"/>
    <col min="6" max="6" width="24.33203125" bestFit="1" customWidth="1"/>
    <col min="7" max="7" width="16" bestFit="1" customWidth="1"/>
  </cols>
  <sheetData>
    <row r="1" spans="1:9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67</v>
      </c>
    </row>
    <row r="2" spans="1:9" x14ac:dyDescent="0.3">
      <c r="A2">
        <v>1</v>
      </c>
      <c r="B2" t="s">
        <v>8</v>
      </c>
      <c r="C2">
        <v>0</v>
      </c>
      <c r="D2">
        <v>0</v>
      </c>
      <c r="E2">
        <v>0</v>
      </c>
      <c r="F2" s="1">
        <v>0</v>
      </c>
      <c r="G2" s="1" t="s">
        <v>9</v>
      </c>
      <c r="H2" t="s">
        <v>10</v>
      </c>
    </row>
    <row r="3" spans="1:9" x14ac:dyDescent="0.3">
      <c r="A3">
        <v>2</v>
      </c>
      <c r="B3" t="s">
        <v>11</v>
      </c>
      <c r="C3">
        <v>0</v>
      </c>
      <c r="D3">
        <v>0</v>
      </c>
      <c r="E3">
        <v>0</v>
      </c>
      <c r="F3" s="1">
        <v>0</v>
      </c>
      <c r="G3" s="1" t="s">
        <v>9</v>
      </c>
      <c r="H3" t="s">
        <v>10</v>
      </c>
    </row>
    <row r="4" spans="1:9" x14ac:dyDescent="0.3">
      <c r="A4">
        <v>3</v>
      </c>
      <c r="B4" t="s">
        <v>12</v>
      </c>
      <c r="C4">
        <v>0</v>
      </c>
      <c r="D4">
        <v>0</v>
      </c>
      <c r="E4">
        <v>0</v>
      </c>
      <c r="F4" s="1">
        <v>0</v>
      </c>
      <c r="G4" s="1" t="s">
        <v>9</v>
      </c>
      <c r="H4" t="s">
        <v>10</v>
      </c>
    </row>
    <row r="5" spans="1:9" x14ac:dyDescent="0.3">
      <c r="A5">
        <v>4</v>
      </c>
      <c r="B5" t="s">
        <v>13</v>
      </c>
      <c r="C5">
        <v>0</v>
      </c>
      <c r="D5">
        <v>0</v>
      </c>
      <c r="E5">
        <v>0</v>
      </c>
      <c r="F5" s="1">
        <v>0</v>
      </c>
      <c r="G5" s="1" t="s">
        <v>9</v>
      </c>
      <c r="H5" t="s">
        <v>10</v>
      </c>
    </row>
    <row r="6" spans="1:9" x14ac:dyDescent="0.3">
      <c r="A6">
        <v>5</v>
      </c>
      <c r="B6" t="s">
        <v>14</v>
      </c>
      <c r="C6">
        <v>0</v>
      </c>
      <c r="D6">
        <v>0</v>
      </c>
      <c r="E6">
        <v>0</v>
      </c>
      <c r="F6" s="1">
        <v>0</v>
      </c>
      <c r="G6" s="1" t="s">
        <v>9</v>
      </c>
      <c r="H6" t="s">
        <v>10</v>
      </c>
    </row>
    <row r="7" spans="1:9" x14ac:dyDescent="0.3">
      <c r="A7">
        <v>6</v>
      </c>
      <c r="B7" t="s">
        <v>15</v>
      </c>
      <c r="C7">
        <v>0</v>
      </c>
      <c r="D7">
        <v>0</v>
      </c>
      <c r="E7">
        <v>0</v>
      </c>
      <c r="F7" s="1">
        <v>0</v>
      </c>
      <c r="G7" s="1" t="s">
        <v>9</v>
      </c>
      <c r="H7" t="s">
        <v>10</v>
      </c>
    </row>
    <row r="8" spans="1:9" x14ac:dyDescent="0.3">
      <c r="A8">
        <v>7</v>
      </c>
      <c r="B8" t="s">
        <v>16</v>
      </c>
      <c r="C8">
        <v>0</v>
      </c>
      <c r="D8">
        <v>0</v>
      </c>
      <c r="E8">
        <v>0</v>
      </c>
      <c r="F8" s="1">
        <v>0</v>
      </c>
      <c r="G8" s="1" t="s">
        <v>9</v>
      </c>
      <c r="H8" t="s">
        <v>10</v>
      </c>
    </row>
    <row r="9" spans="1:9" x14ac:dyDescent="0.3">
      <c r="A9">
        <v>8</v>
      </c>
      <c r="B9" t="s">
        <v>17</v>
      </c>
      <c r="C9">
        <v>0</v>
      </c>
      <c r="D9">
        <v>0</v>
      </c>
      <c r="E9">
        <v>0</v>
      </c>
      <c r="F9" s="1">
        <v>0</v>
      </c>
      <c r="G9" s="1" t="s">
        <v>9</v>
      </c>
      <c r="H9" t="s">
        <v>10</v>
      </c>
    </row>
    <row r="10" spans="1:9" x14ac:dyDescent="0.3">
      <c r="A10">
        <v>9</v>
      </c>
      <c r="B10" t="s">
        <v>12</v>
      </c>
      <c r="C10">
        <v>0</v>
      </c>
      <c r="D10">
        <v>0</v>
      </c>
      <c r="E10">
        <v>0</v>
      </c>
      <c r="F10" s="1">
        <v>0</v>
      </c>
      <c r="G10" s="1" t="s">
        <v>9</v>
      </c>
      <c r="H10" t="s">
        <v>10</v>
      </c>
    </row>
    <row r="11" spans="1:9" x14ac:dyDescent="0.3">
      <c r="A11">
        <v>10</v>
      </c>
      <c r="B11" t="s">
        <v>13</v>
      </c>
      <c r="C11">
        <v>0</v>
      </c>
      <c r="D11">
        <v>0</v>
      </c>
      <c r="E11">
        <v>0</v>
      </c>
      <c r="F11" s="1">
        <v>0</v>
      </c>
      <c r="G11" s="1" t="s">
        <v>9</v>
      </c>
      <c r="H11" t="s">
        <v>10</v>
      </c>
    </row>
    <row r="12" spans="1:9" x14ac:dyDescent="0.3">
      <c r="A12">
        <v>11</v>
      </c>
      <c r="B12" t="s">
        <v>18</v>
      </c>
      <c r="C12">
        <v>0</v>
      </c>
      <c r="D12">
        <v>0</v>
      </c>
      <c r="E12">
        <v>0</v>
      </c>
      <c r="F12" s="1">
        <v>0</v>
      </c>
      <c r="G12" s="1" t="s">
        <v>9</v>
      </c>
      <c r="H12" t="s">
        <v>10</v>
      </c>
    </row>
    <row r="13" spans="1:9" x14ac:dyDescent="0.3">
      <c r="A13">
        <v>12</v>
      </c>
      <c r="B13" t="s">
        <v>19</v>
      </c>
      <c r="C13">
        <v>0</v>
      </c>
      <c r="D13">
        <v>0</v>
      </c>
      <c r="E13">
        <v>0</v>
      </c>
      <c r="F13" s="1">
        <v>0</v>
      </c>
      <c r="G13" s="1" t="s">
        <v>9</v>
      </c>
      <c r="H13" t="s">
        <v>10</v>
      </c>
    </row>
    <row r="14" spans="1:9" x14ac:dyDescent="0.3">
      <c r="A14">
        <v>13</v>
      </c>
      <c r="B14" t="s">
        <v>13</v>
      </c>
      <c r="C14">
        <v>0</v>
      </c>
      <c r="D14">
        <v>0</v>
      </c>
      <c r="E14">
        <v>0</v>
      </c>
      <c r="F14" s="1">
        <v>0</v>
      </c>
      <c r="G14" s="1" t="s">
        <v>9</v>
      </c>
      <c r="H14" t="s">
        <v>10</v>
      </c>
    </row>
    <row r="15" spans="1:9" x14ac:dyDescent="0.3">
      <c r="A15">
        <v>14</v>
      </c>
      <c r="B15" t="s">
        <v>8</v>
      </c>
      <c r="C15">
        <v>0</v>
      </c>
      <c r="D15">
        <v>0</v>
      </c>
      <c r="E15">
        <v>0</v>
      </c>
      <c r="F15" s="1">
        <v>0</v>
      </c>
      <c r="G15" s="1" t="s">
        <v>9</v>
      </c>
      <c r="H15" t="s">
        <v>10</v>
      </c>
    </row>
    <row r="16" spans="1:9" x14ac:dyDescent="0.3">
      <c r="A16">
        <v>15</v>
      </c>
      <c r="B16" t="s">
        <v>18</v>
      </c>
      <c r="C16">
        <v>0</v>
      </c>
      <c r="D16">
        <v>0</v>
      </c>
      <c r="E16">
        <v>0</v>
      </c>
      <c r="F16" s="1">
        <v>0</v>
      </c>
      <c r="G16" s="1" t="s">
        <v>9</v>
      </c>
      <c r="H16" t="s">
        <v>10</v>
      </c>
    </row>
    <row r="17" spans="1:8" x14ac:dyDescent="0.3">
      <c r="A17">
        <v>16</v>
      </c>
      <c r="B17" t="s">
        <v>20</v>
      </c>
      <c r="C17">
        <v>0</v>
      </c>
      <c r="D17">
        <v>0</v>
      </c>
      <c r="E17">
        <v>0</v>
      </c>
      <c r="F17" s="1">
        <v>0</v>
      </c>
      <c r="G17" s="1" t="s">
        <v>9</v>
      </c>
      <c r="H17" t="s">
        <v>10</v>
      </c>
    </row>
    <row r="18" spans="1:8" x14ac:dyDescent="0.3">
      <c r="A18">
        <v>17</v>
      </c>
      <c r="B18" t="s">
        <v>18</v>
      </c>
      <c r="C18">
        <v>0</v>
      </c>
      <c r="D18">
        <v>0</v>
      </c>
      <c r="E18">
        <v>0</v>
      </c>
      <c r="F18" s="1">
        <v>0</v>
      </c>
      <c r="G18" s="1" t="s">
        <v>9</v>
      </c>
      <c r="H18" t="s">
        <v>10</v>
      </c>
    </row>
    <row r="19" spans="1:8" x14ac:dyDescent="0.3">
      <c r="A19">
        <v>18</v>
      </c>
      <c r="B19" t="s">
        <v>21</v>
      </c>
      <c r="C19">
        <v>0</v>
      </c>
      <c r="D19">
        <v>0</v>
      </c>
      <c r="E19">
        <v>0</v>
      </c>
      <c r="F19" s="1">
        <v>0</v>
      </c>
      <c r="G19" s="1" t="s">
        <v>9</v>
      </c>
      <c r="H19" t="s">
        <v>10</v>
      </c>
    </row>
    <row r="20" spans="1:8" x14ac:dyDescent="0.3">
      <c r="A20">
        <v>19</v>
      </c>
      <c r="B20" t="s">
        <v>18</v>
      </c>
      <c r="C20">
        <v>0</v>
      </c>
      <c r="D20">
        <v>0</v>
      </c>
      <c r="E20">
        <v>0</v>
      </c>
      <c r="F20" s="1">
        <v>0</v>
      </c>
      <c r="G20" s="1" t="s">
        <v>9</v>
      </c>
      <c r="H20" t="s">
        <v>10</v>
      </c>
    </row>
    <row r="21" spans="1:8" x14ac:dyDescent="0.3">
      <c r="A21">
        <v>20</v>
      </c>
      <c r="B21" t="s">
        <v>20</v>
      </c>
      <c r="C21">
        <v>0</v>
      </c>
      <c r="D21">
        <v>0</v>
      </c>
      <c r="E21">
        <v>0</v>
      </c>
      <c r="F21" s="1">
        <v>0</v>
      </c>
      <c r="G21" s="1" t="s">
        <v>9</v>
      </c>
      <c r="H21" t="s">
        <v>10</v>
      </c>
    </row>
    <row r="22" spans="1:8" x14ac:dyDescent="0.3">
      <c r="A22">
        <v>21</v>
      </c>
      <c r="B22" t="s">
        <v>16</v>
      </c>
      <c r="C22">
        <v>0</v>
      </c>
      <c r="D22">
        <v>0</v>
      </c>
      <c r="E22">
        <v>0</v>
      </c>
      <c r="F22" s="1">
        <v>0</v>
      </c>
      <c r="G22" s="1" t="s">
        <v>9</v>
      </c>
      <c r="H22" t="s">
        <v>10</v>
      </c>
    </row>
    <row r="23" spans="1:8" x14ac:dyDescent="0.3">
      <c r="A23">
        <v>22</v>
      </c>
      <c r="B23" t="s">
        <v>18</v>
      </c>
      <c r="C23">
        <v>0</v>
      </c>
      <c r="D23">
        <v>0</v>
      </c>
      <c r="E23">
        <v>0</v>
      </c>
      <c r="F23" s="1">
        <v>0</v>
      </c>
      <c r="G23" s="1" t="s">
        <v>9</v>
      </c>
      <c r="H23" t="s">
        <v>10</v>
      </c>
    </row>
    <row r="24" spans="1:8" x14ac:dyDescent="0.3">
      <c r="A24">
        <v>23</v>
      </c>
      <c r="B24" t="s">
        <v>13</v>
      </c>
      <c r="C24">
        <v>0</v>
      </c>
      <c r="D24">
        <v>0</v>
      </c>
      <c r="E24">
        <v>0</v>
      </c>
      <c r="F24" s="1">
        <v>0</v>
      </c>
      <c r="G24" s="1" t="s">
        <v>9</v>
      </c>
      <c r="H24" t="s">
        <v>10</v>
      </c>
    </row>
    <row r="25" spans="1:8" x14ac:dyDescent="0.3">
      <c r="A25">
        <v>24</v>
      </c>
      <c r="B25" t="s">
        <v>21</v>
      </c>
      <c r="C25">
        <v>0</v>
      </c>
      <c r="D25">
        <v>0</v>
      </c>
      <c r="E25">
        <v>0</v>
      </c>
      <c r="F25" s="1">
        <v>0</v>
      </c>
      <c r="G25" s="1" t="s">
        <v>9</v>
      </c>
      <c r="H25" t="s">
        <v>10</v>
      </c>
    </row>
    <row r="26" spans="1:8" x14ac:dyDescent="0.3">
      <c r="A26">
        <v>25</v>
      </c>
      <c r="B26" t="s">
        <v>21</v>
      </c>
      <c r="C26">
        <v>0</v>
      </c>
      <c r="D26">
        <v>0</v>
      </c>
      <c r="E26">
        <v>0</v>
      </c>
      <c r="F26" s="1">
        <v>0</v>
      </c>
      <c r="G26" s="1" t="s">
        <v>9</v>
      </c>
      <c r="H26" t="s">
        <v>10</v>
      </c>
    </row>
    <row r="27" spans="1:8" x14ac:dyDescent="0.3">
      <c r="A27">
        <v>26</v>
      </c>
      <c r="B27" t="s">
        <v>20</v>
      </c>
      <c r="C27">
        <v>0</v>
      </c>
      <c r="D27">
        <v>0</v>
      </c>
      <c r="E27">
        <v>0</v>
      </c>
      <c r="F27" s="1">
        <v>0</v>
      </c>
      <c r="G27" s="1" t="s">
        <v>9</v>
      </c>
      <c r="H27" t="s">
        <v>10</v>
      </c>
    </row>
    <row r="28" spans="1:8" x14ac:dyDescent="0.3">
      <c r="A28">
        <v>27</v>
      </c>
      <c r="B28" t="s">
        <v>21</v>
      </c>
      <c r="C28">
        <v>0</v>
      </c>
      <c r="D28">
        <v>0</v>
      </c>
      <c r="E28">
        <v>0</v>
      </c>
      <c r="F28" s="1">
        <v>0</v>
      </c>
      <c r="G28" s="1" t="s">
        <v>9</v>
      </c>
      <c r="H28" t="s">
        <v>10</v>
      </c>
    </row>
    <row r="29" spans="1:8" x14ac:dyDescent="0.3">
      <c r="A29">
        <v>28</v>
      </c>
      <c r="B29" t="s">
        <v>13</v>
      </c>
      <c r="C29">
        <v>0</v>
      </c>
      <c r="D29">
        <v>0</v>
      </c>
      <c r="E29">
        <v>0</v>
      </c>
      <c r="F29" s="1">
        <v>0</v>
      </c>
      <c r="G29" s="1" t="s">
        <v>9</v>
      </c>
      <c r="H29" t="s">
        <v>10</v>
      </c>
    </row>
    <row r="30" spans="1:8" x14ac:dyDescent="0.3">
      <c r="A30">
        <v>29</v>
      </c>
      <c r="B30" t="s">
        <v>22</v>
      </c>
      <c r="C30">
        <v>0</v>
      </c>
      <c r="D30">
        <v>0</v>
      </c>
      <c r="E30">
        <v>0</v>
      </c>
      <c r="F30" s="1">
        <v>0</v>
      </c>
      <c r="G30" s="1" t="s">
        <v>9</v>
      </c>
      <c r="H30" t="s">
        <v>10</v>
      </c>
    </row>
    <row r="31" spans="1:8" x14ac:dyDescent="0.3">
      <c r="A31">
        <v>30</v>
      </c>
      <c r="B31" t="s">
        <v>21</v>
      </c>
      <c r="C31">
        <v>0</v>
      </c>
      <c r="D31">
        <v>0</v>
      </c>
      <c r="E31">
        <v>0</v>
      </c>
      <c r="F31" s="1">
        <v>0</v>
      </c>
      <c r="G31" s="1" t="s">
        <v>9</v>
      </c>
      <c r="H31" t="s">
        <v>10</v>
      </c>
    </row>
    <row r="32" spans="1:8" x14ac:dyDescent="0.3">
      <c r="A32">
        <v>31</v>
      </c>
      <c r="B32" t="s">
        <v>23</v>
      </c>
      <c r="C32">
        <v>0</v>
      </c>
      <c r="D32">
        <v>0</v>
      </c>
      <c r="E32">
        <v>0</v>
      </c>
      <c r="F32" s="1">
        <v>0</v>
      </c>
      <c r="G32" s="1" t="s">
        <v>9</v>
      </c>
      <c r="H32" t="s">
        <v>10</v>
      </c>
    </row>
    <row r="33" spans="1:8" x14ac:dyDescent="0.3">
      <c r="A33">
        <v>32</v>
      </c>
      <c r="B33" t="s">
        <v>14</v>
      </c>
      <c r="C33">
        <v>0</v>
      </c>
      <c r="D33">
        <v>0</v>
      </c>
      <c r="E33">
        <v>0</v>
      </c>
      <c r="F33" s="1">
        <v>0</v>
      </c>
      <c r="G33" s="1" t="s">
        <v>9</v>
      </c>
      <c r="H33" t="s">
        <v>10</v>
      </c>
    </row>
    <row r="34" spans="1:8" x14ac:dyDescent="0.3">
      <c r="A34">
        <v>33</v>
      </c>
      <c r="B34" t="s">
        <v>24</v>
      </c>
      <c r="C34">
        <v>0</v>
      </c>
      <c r="D34">
        <v>0</v>
      </c>
      <c r="E34">
        <v>0</v>
      </c>
      <c r="F34" s="1">
        <v>0</v>
      </c>
      <c r="G34" s="1" t="s">
        <v>9</v>
      </c>
      <c r="H34" t="s">
        <v>10</v>
      </c>
    </row>
    <row r="35" spans="1:8" x14ac:dyDescent="0.3">
      <c r="A35">
        <v>34</v>
      </c>
      <c r="B35" t="s">
        <v>23</v>
      </c>
      <c r="C35">
        <v>0</v>
      </c>
      <c r="D35">
        <v>0</v>
      </c>
      <c r="E35">
        <v>0</v>
      </c>
      <c r="F35" s="1">
        <v>0</v>
      </c>
      <c r="G35" s="1" t="s">
        <v>9</v>
      </c>
      <c r="H35" t="s">
        <v>10</v>
      </c>
    </row>
    <row r="36" spans="1:8" x14ac:dyDescent="0.3">
      <c r="A36">
        <v>35</v>
      </c>
      <c r="B36" t="s">
        <v>12</v>
      </c>
      <c r="C36">
        <v>0</v>
      </c>
      <c r="D36">
        <v>0</v>
      </c>
      <c r="E36">
        <v>0</v>
      </c>
      <c r="F36" s="1">
        <v>0</v>
      </c>
      <c r="G36" s="1" t="s">
        <v>9</v>
      </c>
      <c r="H36" t="s">
        <v>10</v>
      </c>
    </row>
    <row r="37" spans="1:8" x14ac:dyDescent="0.3">
      <c r="A37">
        <v>36</v>
      </c>
      <c r="B37" t="s">
        <v>21</v>
      </c>
      <c r="C37">
        <v>0</v>
      </c>
      <c r="D37">
        <v>0</v>
      </c>
      <c r="E37">
        <v>0</v>
      </c>
      <c r="F37" s="1">
        <v>0</v>
      </c>
      <c r="G37" s="1" t="s">
        <v>9</v>
      </c>
      <c r="H37" t="s">
        <v>10</v>
      </c>
    </row>
    <row r="38" spans="1:8" x14ac:dyDescent="0.3">
      <c r="A38">
        <v>37</v>
      </c>
      <c r="B38" t="s">
        <v>25</v>
      </c>
      <c r="C38">
        <v>0</v>
      </c>
      <c r="D38">
        <v>0</v>
      </c>
      <c r="E38">
        <v>0</v>
      </c>
      <c r="F38" s="1">
        <v>0</v>
      </c>
      <c r="G38" s="1" t="s">
        <v>9</v>
      </c>
      <c r="H38" t="s">
        <v>10</v>
      </c>
    </row>
    <row r="39" spans="1:8" x14ac:dyDescent="0.3">
      <c r="A39">
        <v>38</v>
      </c>
      <c r="B39" t="s">
        <v>21</v>
      </c>
      <c r="C39">
        <v>0</v>
      </c>
      <c r="D39">
        <v>0</v>
      </c>
      <c r="E39">
        <v>0</v>
      </c>
      <c r="F39" s="1">
        <v>0</v>
      </c>
      <c r="G39" s="1" t="s">
        <v>9</v>
      </c>
      <c r="H39" t="s">
        <v>10</v>
      </c>
    </row>
    <row r="40" spans="1:8" x14ac:dyDescent="0.3">
      <c r="A40">
        <v>39</v>
      </c>
      <c r="B40" t="s">
        <v>14</v>
      </c>
      <c r="C40">
        <v>18</v>
      </c>
      <c r="D40">
        <v>1.15532734274711</v>
      </c>
      <c r="E40">
        <v>0</v>
      </c>
      <c r="F40" s="1">
        <v>0</v>
      </c>
      <c r="G40" s="1" t="s">
        <v>9</v>
      </c>
      <c r="H40" t="s">
        <v>10</v>
      </c>
    </row>
    <row r="41" spans="1:8" x14ac:dyDescent="0.3">
      <c r="A41">
        <v>40</v>
      </c>
      <c r="B41" t="s">
        <v>20</v>
      </c>
      <c r="C41">
        <v>19</v>
      </c>
      <c r="D41">
        <v>1.2195121951219501</v>
      </c>
      <c r="E41">
        <v>0</v>
      </c>
      <c r="F41" s="1">
        <v>0</v>
      </c>
      <c r="G41" s="1" t="s">
        <v>9</v>
      </c>
      <c r="H41" t="s">
        <v>10</v>
      </c>
    </row>
    <row r="42" spans="1:8" x14ac:dyDescent="0.3">
      <c r="A42">
        <v>41</v>
      </c>
      <c r="B42" t="s">
        <v>26</v>
      </c>
      <c r="C42">
        <v>19</v>
      </c>
      <c r="D42">
        <v>1.2195121951219501</v>
      </c>
      <c r="E42">
        <v>0</v>
      </c>
      <c r="F42" s="1">
        <v>0</v>
      </c>
      <c r="G42" s="1" t="s">
        <v>9</v>
      </c>
      <c r="H42" t="s">
        <v>10</v>
      </c>
    </row>
    <row r="43" spans="1:8" x14ac:dyDescent="0.3">
      <c r="A43">
        <v>42</v>
      </c>
      <c r="B43" t="s">
        <v>19</v>
      </c>
      <c r="C43">
        <v>19</v>
      </c>
      <c r="D43">
        <v>1.2195121951219501</v>
      </c>
      <c r="E43">
        <v>0</v>
      </c>
      <c r="F43" s="1">
        <v>0</v>
      </c>
      <c r="G43" s="1" t="s">
        <v>9</v>
      </c>
      <c r="H43" t="s">
        <v>10</v>
      </c>
    </row>
    <row r="44" spans="1:8" x14ac:dyDescent="0.3">
      <c r="A44">
        <v>43</v>
      </c>
      <c r="B44" t="s">
        <v>21</v>
      </c>
      <c r="C44">
        <v>19</v>
      </c>
      <c r="D44">
        <v>1.2195121951219501</v>
      </c>
      <c r="E44">
        <v>0</v>
      </c>
      <c r="F44" s="1">
        <v>0</v>
      </c>
      <c r="G44" s="1" t="s">
        <v>9</v>
      </c>
      <c r="H44" t="s">
        <v>10</v>
      </c>
    </row>
    <row r="45" spans="1:8" x14ac:dyDescent="0.3">
      <c r="A45">
        <v>44</v>
      </c>
      <c r="B45" t="s">
        <v>18</v>
      </c>
      <c r="C45">
        <v>19</v>
      </c>
      <c r="D45">
        <v>1.2195121951219501</v>
      </c>
      <c r="E45">
        <v>0</v>
      </c>
      <c r="F45" s="1">
        <v>0</v>
      </c>
      <c r="G45" s="1" t="s">
        <v>9</v>
      </c>
      <c r="H45" t="s">
        <v>10</v>
      </c>
    </row>
    <row r="46" spans="1:8" x14ac:dyDescent="0.3">
      <c r="A46">
        <v>45</v>
      </c>
      <c r="B46" t="s">
        <v>13</v>
      </c>
      <c r="C46">
        <v>19</v>
      </c>
      <c r="D46">
        <v>1.2195121951219501</v>
      </c>
      <c r="E46">
        <v>0</v>
      </c>
      <c r="F46" s="1">
        <v>0</v>
      </c>
      <c r="G46" s="1" t="s">
        <v>9</v>
      </c>
      <c r="H46" t="s">
        <v>10</v>
      </c>
    </row>
    <row r="47" spans="1:8" x14ac:dyDescent="0.3">
      <c r="A47">
        <v>46</v>
      </c>
      <c r="B47" t="s">
        <v>13</v>
      </c>
      <c r="C47">
        <v>19</v>
      </c>
      <c r="D47">
        <v>1.2195121951219501</v>
      </c>
      <c r="E47">
        <v>0</v>
      </c>
      <c r="F47" s="1">
        <v>0</v>
      </c>
      <c r="G47" s="1" t="s">
        <v>9</v>
      </c>
      <c r="H47" t="s">
        <v>10</v>
      </c>
    </row>
    <row r="48" spans="1:8" x14ac:dyDescent="0.3">
      <c r="A48">
        <v>47</v>
      </c>
      <c r="B48" t="s">
        <v>21</v>
      </c>
      <c r="C48">
        <v>19</v>
      </c>
      <c r="D48">
        <v>1.2195121951219501</v>
      </c>
      <c r="E48">
        <v>0</v>
      </c>
      <c r="F48" s="1">
        <v>0</v>
      </c>
      <c r="G48" s="1" t="s">
        <v>9</v>
      </c>
      <c r="H48" t="s">
        <v>10</v>
      </c>
    </row>
    <row r="49" spans="1:8" x14ac:dyDescent="0.3">
      <c r="A49">
        <v>48</v>
      </c>
      <c r="B49" t="s">
        <v>19</v>
      </c>
      <c r="C49">
        <v>19</v>
      </c>
      <c r="D49">
        <v>1.2195121951219501</v>
      </c>
      <c r="E49">
        <v>0</v>
      </c>
      <c r="F49" s="1">
        <v>0</v>
      </c>
      <c r="G49" s="1" t="s">
        <v>9</v>
      </c>
      <c r="H49" t="s">
        <v>10</v>
      </c>
    </row>
    <row r="50" spans="1:8" x14ac:dyDescent="0.3">
      <c r="A50">
        <v>49</v>
      </c>
      <c r="B50" t="s">
        <v>16</v>
      </c>
      <c r="C50">
        <v>18</v>
      </c>
      <c r="D50">
        <v>1.15532734274711</v>
      </c>
      <c r="E50">
        <v>0</v>
      </c>
      <c r="F50" s="1">
        <v>0</v>
      </c>
      <c r="G50" s="1" t="s">
        <v>9</v>
      </c>
      <c r="H50" t="s">
        <v>10</v>
      </c>
    </row>
    <row r="51" spans="1:8" x14ac:dyDescent="0.3">
      <c r="A51">
        <v>50</v>
      </c>
      <c r="B51" t="s">
        <v>14</v>
      </c>
      <c r="C51">
        <v>19</v>
      </c>
      <c r="D51">
        <v>1.2195121951219501</v>
      </c>
      <c r="E51">
        <v>0</v>
      </c>
      <c r="F51" s="1">
        <v>0</v>
      </c>
      <c r="G51" s="1" t="s">
        <v>9</v>
      </c>
      <c r="H51" t="s">
        <v>10</v>
      </c>
    </row>
    <row r="52" spans="1:8" x14ac:dyDescent="0.3">
      <c r="A52">
        <v>51</v>
      </c>
      <c r="B52" t="s">
        <v>15</v>
      </c>
      <c r="C52">
        <v>19</v>
      </c>
      <c r="D52">
        <v>1.2195121951219501</v>
      </c>
      <c r="E52">
        <v>3</v>
      </c>
      <c r="F52" s="1">
        <v>7.7259850630955446E-2</v>
      </c>
      <c r="G52" s="1" t="s">
        <v>27</v>
      </c>
      <c r="H52" t="s">
        <v>28</v>
      </c>
    </row>
    <row r="53" spans="1:8" x14ac:dyDescent="0.3">
      <c r="A53">
        <v>52</v>
      </c>
      <c r="B53" t="s">
        <v>26</v>
      </c>
      <c r="C53">
        <v>19</v>
      </c>
      <c r="D53">
        <v>1.2195121951219501</v>
      </c>
      <c r="E53">
        <v>0</v>
      </c>
      <c r="F53" s="1">
        <v>0</v>
      </c>
      <c r="G53" s="1" t="s">
        <v>27</v>
      </c>
      <c r="H53" t="s">
        <v>28</v>
      </c>
    </row>
    <row r="54" spans="1:8" x14ac:dyDescent="0.3">
      <c r="A54">
        <v>53</v>
      </c>
      <c r="B54" t="s">
        <v>21</v>
      </c>
      <c r="C54">
        <v>20</v>
      </c>
      <c r="D54">
        <v>1.2836970474967899</v>
      </c>
      <c r="E54">
        <v>0</v>
      </c>
      <c r="F54" s="1">
        <v>0</v>
      </c>
      <c r="G54" s="1" t="s">
        <v>27</v>
      </c>
      <c r="H54" t="s">
        <v>28</v>
      </c>
    </row>
    <row r="55" spans="1:8" x14ac:dyDescent="0.3">
      <c r="A55">
        <v>54</v>
      </c>
      <c r="B55" t="s">
        <v>20</v>
      </c>
      <c r="C55">
        <v>26</v>
      </c>
      <c r="D55">
        <v>1.6688061617458301</v>
      </c>
      <c r="E55">
        <v>0</v>
      </c>
      <c r="F55" s="1">
        <v>0</v>
      </c>
      <c r="G55" s="1" t="s">
        <v>27</v>
      </c>
      <c r="H55" t="s">
        <v>28</v>
      </c>
    </row>
    <row r="56" spans="1:8" x14ac:dyDescent="0.3">
      <c r="A56">
        <v>55</v>
      </c>
      <c r="B56" t="s">
        <v>12</v>
      </c>
      <c r="C56">
        <v>33</v>
      </c>
      <c r="D56">
        <v>2.1181001283696999</v>
      </c>
      <c r="E56">
        <v>0</v>
      </c>
      <c r="F56" s="1">
        <v>0</v>
      </c>
      <c r="G56" s="1" t="s">
        <v>27</v>
      </c>
      <c r="H56" t="s">
        <v>28</v>
      </c>
    </row>
    <row r="57" spans="1:8" x14ac:dyDescent="0.3">
      <c r="A57">
        <v>56</v>
      </c>
      <c r="B57" t="s">
        <v>19</v>
      </c>
      <c r="C57">
        <v>126</v>
      </c>
      <c r="D57">
        <v>8.0872913992297804</v>
      </c>
      <c r="E57">
        <v>0</v>
      </c>
      <c r="F57" s="1">
        <v>0</v>
      </c>
      <c r="G57" s="1" t="s">
        <v>27</v>
      </c>
      <c r="H57" t="s">
        <v>28</v>
      </c>
    </row>
    <row r="58" spans="1:8" x14ac:dyDescent="0.3">
      <c r="A58">
        <v>57</v>
      </c>
      <c r="B58" t="s">
        <v>23</v>
      </c>
      <c r="C58">
        <v>20</v>
      </c>
      <c r="D58">
        <v>1.2836970474967899</v>
      </c>
      <c r="E58">
        <v>0</v>
      </c>
      <c r="F58" s="1">
        <v>0</v>
      </c>
      <c r="G58" s="1" t="s">
        <v>27</v>
      </c>
      <c r="H58" t="s">
        <v>28</v>
      </c>
    </row>
    <row r="59" spans="1:8" x14ac:dyDescent="0.3">
      <c r="A59">
        <v>58</v>
      </c>
      <c r="B59" t="s">
        <v>23</v>
      </c>
      <c r="C59">
        <v>24</v>
      </c>
      <c r="D59">
        <v>1.5404364569961499</v>
      </c>
      <c r="E59">
        <v>0</v>
      </c>
      <c r="F59" s="1">
        <v>0</v>
      </c>
      <c r="G59" s="1" t="s">
        <v>27</v>
      </c>
      <c r="H59" t="s">
        <v>28</v>
      </c>
    </row>
    <row r="60" spans="1:8" x14ac:dyDescent="0.3">
      <c r="A60">
        <v>59</v>
      </c>
      <c r="B60" t="s">
        <v>13</v>
      </c>
      <c r="C60">
        <v>85</v>
      </c>
      <c r="D60">
        <v>5.45571245186136</v>
      </c>
      <c r="E60">
        <v>17</v>
      </c>
      <c r="F60" s="1">
        <v>0.43780582024208087</v>
      </c>
      <c r="G60" s="1" t="s">
        <v>27</v>
      </c>
      <c r="H60" t="s">
        <v>28</v>
      </c>
    </row>
    <row r="61" spans="1:8" x14ac:dyDescent="0.3">
      <c r="A61">
        <v>60</v>
      </c>
      <c r="B61" t="s">
        <v>11</v>
      </c>
      <c r="C61">
        <v>264</v>
      </c>
      <c r="D61">
        <v>16.944801026957599</v>
      </c>
      <c r="E61">
        <v>1</v>
      </c>
      <c r="F61" s="1">
        <v>2.5753283543651816E-2</v>
      </c>
      <c r="G61" s="1" t="s">
        <v>27</v>
      </c>
      <c r="H61" t="s">
        <v>28</v>
      </c>
    </row>
    <row r="62" spans="1:8" x14ac:dyDescent="0.3">
      <c r="A62">
        <v>61</v>
      </c>
      <c r="B62" t="s">
        <v>29</v>
      </c>
      <c r="C62">
        <v>830</v>
      </c>
      <c r="D62">
        <v>53.273427471116797</v>
      </c>
      <c r="E62">
        <v>0</v>
      </c>
      <c r="F62" s="1">
        <v>0</v>
      </c>
      <c r="G62" s="1" t="s">
        <v>27</v>
      </c>
      <c r="H62" t="s">
        <v>28</v>
      </c>
    </row>
    <row r="63" spans="1:8" x14ac:dyDescent="0.3">
      <c r="A63">
        <v>62</v>
      </c>
      <c r="B63" t="s">
        <v>16</v>
      </c>
      <c r="C63">
        <v>264</v>
      </c>
      <c r="D63">
        <v>16.944801026957599</v>
      </c>
      <c r="E63">
        <v>0</v>
      </c>
      <c r="F63" s="1">
        <v>0</v>
      </c>
      <c r="G63" s="1" t="s">
        <v>27</v>
      </c>
      <c r="H63" t="s">
        <v>28</v>
      </c>
    </row>
    <row r="64" spans="1:8" x14ac:dyDescent="0.3">
      <c r="A64">
        <v>63</v>
      </c>
      <c r="B64" t="s">
        <v>18</v>
      </c>
      <c r="C64">
        <v>1381</v>
      </c>
      <c r="D64">
        <v>88.639281129653398</v>
      </c>
      <c r="E64">
        <v>0</v>
      </c>
      <c r="F64" s="1">
        <v>0</v>
      </c>
      <c r="G64" s="1" t="s">
        <v>27</v>
      </c>
      <c r="H64" t="s">
        <v>28</v>
      </c>
    </row>
    <row r="65" spans="1:8" x14ac:dyDescent="0.3">
      <c r="A65">
        <v>64</v>
      </c>
      <c r="B65" t="s">
        <v>30</v>
      </c>
      <c r="C65">
        <v>274</v>
      </c>
      <c r="D65">
        <v>17.586649550705999</v>
      </c>
      <c r="E65">
        <v>9</v>
      </c>
      <c r="F65" s="1">
        <v>0.23177955189286634</v>
      </c>
      <c r="G65" s="1" t="s">
        <v>27</v>
      </c>
      <c r="H65" t="s">
        <v>28</v>
      </c>
    </row>
    <row r="66" spans="1:8" x14ac:dyDescent="0.3">
      <c r="A66">
        <v>65</v>
      </c>
      <c r="B66" t="s">
        <v>22</v>
      </c>
      <c r="C66">
        <v>51</v>
      </c>
      <c r="D66">
        <v>3.2734274711168201</v>
      </c>
      <c r="E66">
        <v>0</v>
      </c>
      <c r="F66" s="1">
        <v>0</v>
      </c>
      <c r="G66" s="1" t="s">
        <v>27</v>
      </c>
      <c r="H66" t="s">
        <v>28</v>
      </c>
    </row>
    <row r="67" spans="1:8" x14ac:dyDescent="0.3">
      <c r="A67">
        <v>66</v>
      </c>
      <c r="B67" t="s">
        <v>15</v>
      </c>
      <c r="C67">
        <v>777</v>
      </c>
      <c r="D67">
        <v>49.871630295250299</v>
      </c>
      <c r="E67">
        <v>0</v>
      </c>
      <c r="F67" s="1">
        <v>0</v>
      </c>
      <c r="G67" s="1" t="s">
        <v>27</v>
      </c>
      <c r="H67" t="s">
        <v>28</v>
      </c>
    </row>
    <row r="68" spans="1:8" x14ac:dyDescent="0.3">
      <c r="A68">
        <v>67</v>
      </c>
      <c r="B68" t="s">
        <v>24</v>
      </c>
      <c r="C68">
        <v>794</v>
      </c>
      <c r="D68">
        <v>50.962772785622597</v>
      </c>
      <c r="E68">
        <v>1</v>
      </c>
      <c r="F68" s="1">
        <v>2.5753283543651816E-2</v>
      </c>
      <c r="G68" s="1" t="s">
        <v>27</v>
      </c>
      <c r="H68" t="s">
        <v>28</v>
      </c>
    </row>
    <row r="69" spans="1:8" x14ac:dyDescent="0.3">
      <c r="A69">
        <v>68</v>
      </c>
      <c r="B69" t="s">
        <v>11</v>
      </c>
      <c r="C69">
        <v>268</v>
      </c>
      <c r="D69">
        <v>17.201540436457002</v>
      </c>
      <c r="E69">
        <v>0</v>
      </c>
      <c r="F69" s="1">
        <v>0</v>
      </c>
      <c r="G69" s="1" t="s">
        <v>27</v>
      </c>
      <c r="H69" t="s">
        <v>28</v>
      </c>
    </row>
    <row r="70" spans="1:8" x14ac:dyDescent="0.3">
      <c r="A70">
        <v>69</v>
      </c>
      <c r="B70" t="s">
        <v>12</v>
      </c>
      <c r="C70">
        <v>881</v>
      </c>
      <c r="D70">
        <v>56.546854942233601</v>
      </c>
      <c r="E70">
        <v>0</v>
      </c>
      <c r="F70" s="1">
        <v>0</v>
      </c>
      <c r="G70" s="1" t="s">
        <v>27</v>
      </c>
      <c r="H70" t="s">
        <v>28</v>
      </c>
    </row>
    <row r="71" spans="1:8" x14ac:dyDescent="0.3">
      <c r="A71">
        <v>70</v>
      </c>
      <c r="B71" t="s">
        <v>26</v>
      </c>
      <c r="C71">
        <v>653</v>
      </c>
      <c r="D71">
        <v>41.912708600770202</v>
      </c>
      <c r="E71">
        <v>0</v>
      </c>
      <c r="F71" s="1">
        <v>0</v>
      </c>
      <c r="G71" s="1" t="s">
        <v>27</v>
      </c>
      <c r="H71" t="s">
        <v>28</v>
      </c>
    </row>
    <row r="72" spans="1:8" x14ac:dyDescent="0.3">
      <c r="A72">
        <v>71</v>
      </c>
      <c r="B72" t="s">
        <v>21</v>
      </c>
      <c r="C72">
        <v>266</v>
      </c>
      <c r="D72">
        <v>17.0731707317073</v>
      </c>
      <c r="E72">
        <v>0</v>
      </c>
      <c r="F72" s="1">
        <v>0</v>
      </c>
      <c r="G72" s="1" t="s">
        <v>27</v>
      </c>
      <c r="H72" t="s">
        <v>28</v>
      </c>
    </row>
    <row r="73" spans="1:8" x14ac:dyDescent="0.3">
      <c r="A73">
        <v>72</v>
      </c>
      <c r="B73" t="s">
        <v>16</v>
      </c>
      <c r="C73">
        <v>266</v>
      </c>
      <c r="D73">
        <v>17.0731707317073</v>
      </c>
      <c r="E73">
        <v>0</v>
      </c>
      <c r="F73" s="1">
        <v>0</v>
      </c>
      <c r="G73" s="1" t="s">
        <v>27</v>
      </c>
      <c r="H73" t="s">
        <v>28</v>
      </c>
    </row>
    <row r="74" spans="1:8" x14ac:dyDescent="0.3">
      <c r="A74">
        <v>73</v>
      </c>
      <c r="B74" t="s">
        <v>20</v>
      </c>
      <c r="C74">
        <v>268</v>
      </c>
      <c r="D74">
        <v>17.201540436457002</v>
      </c>
      <c r="E74">
        <v>0</v>
      </c>
      <c r="F74" s="1">
        <v>0</v>
      </c>
      <c r="G74" s="1" t="s">
        <v>27</v>
      </c>
      <c r="H74" t="s">
        <v>28</v>
      </c>
    </row>
    <row r="75" spans="1:8" x14ac:dyDescent="0.3">
      <c r="A75">
        <v>74</v>
      </c>
      <c r="B75" t="s">
        <v>21</v>
      </c>
      <c r="C75">
        <v>266</v>
      </c>
      <c r="D75">
        <v>17.0731707317073</v>
      </c>
      <c r="E75">
        <v>0</v>
      </c>
      <c r="F75" s="1">
        <v>0</v>
      </c>
      <c r="G75" s="1" t="s">
        <v>27</v>
      </c>
      <c r="H75" t="s">
        <v>28</v>
      </c>
    </row>
    <row r="76" spans="1:8" x14ac:dyDescent="0.3">
      <c r="A76">
        <v>75</v>
      </c>
      <c r="B76" t="s">
        <v>26</v>
      </c>
      <c r="C76">
        <v>313</v>
      </c>
      <c r="D76">
        <v>20.089858793324801</v>
      </c>
      <c r="E76">
        <v>0</v>
      </c>
      <c r="F76" s="1">
        <v>0</v>
      </c>
      <c r="G76" s="1" t="s">
        <v>27</v>
      </c>
      <c r="H76" t="s">
        <v>28</v>
      </c>
    </row>
    <row r="77" spans="1:8" x14ac:dyDescent="0.3">
      <c r="A77">
        <v>76</v>
      </c>
      <c r="B77" t="s">
        <v>21</v>
      </c>
      <c r="C77">
        <v>1483</v>
      </c>
      <c r="D77">
        <v>95.186136071887006</v>
      </c>
      <c r="E77">
        <v>0</v>
      </c>
      <c r="F77" s="1">
        <v>0</v>
      </c>
      <c r="G77" s="1" t="s">
        <v>27</v>
      </c>
      <c r="H77" t="s">
        <v>28</v>
      </c>
    </row>
    <row r="78" spans="1:8" x14ac:dyDescent="0.3">
      <c r="A78">
        <v>77</v>
      </c>
      <c r="B78" t="s">
        <v>26</v>
      </c>
      <c r="C78">
        <v>1160</v>
      </c>
      <c r="D78">
        <v>74.454428754813904</v>
      </c>
      <c r="E78">
        <v>0</v>
      </c>
      <c r="F78" s="1">
        <v>0</v>
      </c>
      <c r="G78" s="1" t="s">
        <v>27</v>
      </c>
      <c r="H78" t="s">
        <v>28</v>
      </c>
    </row>
    <row r="79" spans="1:8" x14ac:dyDescent="0.3">
      <c r="A79">
        <v>78</v>
      </c>
      <c r="B79" t="s">
        <v>12</v>
      </c>
      <c r="C79">
        <v>983</v>
      </c>
      <c r="D79">
        <v>63.093709884467302</v>
      </c>
      <c r="E79">
        <v>0</v>
      </c>
      <c r="F79" s="1">
        <v>0</v>
      </c>
      <c r="G79" s="1" t="s">
        <v>27</v>
      </c>
      <c r="H79" t="s">
        <v>28</v>
      </c>
    </row>
    <row r="80" spans="1:8" x14ac:dyDescent="0.3">
      <c r="A80">
        <v>79</v>
      </c>
      <c r="B80" t="s">
        <v>18</v>
      </c>
      <c r="C80">
        <v>918</v>
      </c>
      <c r="D80">
        <v>58.921694480102701</v>
      </c>
      <c r="E80">
        <v>0</v>
      </c>
      <c r="F80" s="1">
        <v>0</v>
      </c>
      <c r="G80" s="1" t="s">
        <v>27</v>
      </c>
      <c r="H80" t="s">
        <v>28</v>
      </c>
    </row>
    <row r="81" spans="1:8" x14ac:dyDescent="0.3">
      <c r="A81">
        <v>80</v>
      </c>
      <c r="B81" t="s">
        <v>15</v>
      </c>
      <c r="C81">
        <v>247</v>
      </c>
      <c r="D81">
        <v>15.853658536585399</v>
      </c>
      <c r="E81">
        <v>42</v>
      </c>
      <c r="F81" s="1">
        <v>1.0816379088333763</v>
      </c>
      <c r="G81" s="1" t="s">
        <v>27</v>
      </c>
      <c r="H81" t="s">
        <v>28</v>
      </c>
    </row>
    <row r="82" spans="1:8" x14ac:dyDescent="0.3">
      <c r="A82">
        <v>81</v>
      </c>
      <c r="B82" t="s">
        <v>16</v>
      </c>
      <c r="C82">
        <v>919</v>
      </c>
      <c r="D82">
        <v>58.985879332477502</v>
      </c>
      <c r="E82">
        <v>0</v>
      </c>
      <c r="F82" s="1">
        <v>0</v>
      </c>
      <c r="G82" s="1" t="s">
        <v>27</v>
      </c>
      <c r="H82" t="s">
        <v>28</v>
      </c>
    </row>
    <row r="83" spans="1:8" x14ac:dyDescent="0.3">
      <c r="A83">
        <v>82</v>
      </c>
      <c r="B83" t="s">
        <v>15</v>
      </c>
      <c r="C83">
        <v>918</v>
      </c>
      <c r="D83">
        <v>58.921694480102701</v>
      </c>
      <c r="E83">
        <v>0</v>
      </c>
      <c r="F83" s="1">
        <v>0</v>
      </c>
      <c r="G83" s="1" t="s">
        <v>27</v>
      </c>
      <c r="H83" t="s">
        <v>28</v>
      </c>
    </row>
    <row r="84" spans="1:8" x14ac:dyDescent="0.3">
      <c r="A84">
        <v>83</v>
      </c>
      <c r="B84" t="s">
        <v>23</v>
      </c>
      <c r="C84">
        <v>918</v>
      </c>
      <c r="D84">
        <v>58.921694480102701</v>
      </c>
      <c r="E84">
        <v>0</v>
      </c>
      <c r="F84" s="1">
        <v>0</v>
      </c>
      <c r="G84" s="1" t="s">
        <v>27</v>
      </c>
      <c r="H84" t="s">
        <v>28</v>
      </c>
    </row>
    <row r="85" spans="1:8" x14ac:dyDescent="0.3">
      <c r="A85">
        <v>84</v>
      </c>
      <c r="B85" t="s">
        <v>20</v>
      </c>
      <c r="C85">
        <v>918</v>
      </c>
      <c r="D85">
        <v>58.921694480102701</v>
      </c>
      <c r="E85">
        <v>0</v>
      </c>
      <c r="F85" s="1">
        <v>0</v>
      </c>
      <c r="G85" s="1" t="s">
        <v>27</v>
      </c>
      <c r="H85" t="s">
        <v>28</v>
      </c>
    </row>
    <row r="86" spans="1:8" x14ac:dyDescent="0.3">
      <c r="A86">
        <v>85</v>
      </c>
      <c r="B86" t="s">
        <v>14</v>
      </c>
      <c r="C86">
        <v>1354</v>
      </c>
      <c r="D86">
        <v>86.906290115532698</v>
      </c>
      <c r="E86">
        <v>111</v>
      </c>
      <c r="F86" s="1">
        <v>2.8586144733453516</v>
      </c>
      <c r="G86" s="1" t="s">
        <v>27</v>
      </c>
      <c r="H86" t="s">
        <v>28</v>
      </c>
    </row>
    <row r="87" spans="1:8" x14ac:dyDescent="0.3">
      <c r="A87">
        <v>86</v>
      </c>
      <c r="B87" t="s">
        <v>15</v>
      </c>
      <c r="C87">
        <v>1045</v>
      </c>
      <c r="D87">
        <v>67.073170731707293</v>
      </c>
      <c r="E87">
        <v>0</v>
      </c>
      <c r="F87" s="1">
        <v>0</v>
      </c>
      <c r="G87" s="1" t="s">
        <v>27</v>
      </c>
      <c r="H87" t="s">
        <v>28</v>
      </c>
    </row>
    <row r="88" spans="1:8" x14ac:dyDescent="0.3">
      <c r="A88">
        <v>87</v>
      </c>
      <c r="B88" t="s">
        <v>20</v>
      </c>
      <c r="C88">
        <v>918</v>
      </c>
      <c r="D88">
        <v>58.921694480102701</v>
      </c>
      <c r="E88">
        <v>0</v>
      </c>
      <c r="F88" s="1">
        <v>0</v>
      </c>
      <c r="G88" s="1" t="s">
        <v>27</v>
      </c>
      <c r="H88" t="s">
        <v>28</v>
      </c>
    </row>
    <row r="89" spans="1:8" x14ac:dyDescent="0.3">
      <c r="A89">
        <v>88</v>
      </c>
      <c r="B89" t="s">
        <v>19</v>
      </c>
      <c r="C89">
        <v>1309</v>
      </c>
      <c r="D89">
        <v>84.017971758664999</v>
      </c>
      <c r="E89">
        <v>15</v>
      </c>
      <c r="F89" s="1">
        <v>0.38629925315477726</v>
      </c>
      <c r="G89" s="1" t="s">
        <v>27</v>
      </c>
      <c r="H89" t="s">
        <v>28</v>
      </c>
    </row>
    <row r="90" spans="1:8" x14ac:dyDescent="0.3">
      <c r="A90">
        <v>89</v>
      </c>
      <c r="B90" t="s">
        <v>20</v>
      </c>
      <c r="C90">
        <v>926</v>
      </c>
      <c r="D90">
        <v>59.4351732991014</v>
      </c>
      <c r="E90">
        <v>0</v>
      </c>
      <c r="F90" s="1">
        <v>0</v>
      </c>
      <c r="G90" s="1" t="s">
        <v>27</v>
      </c>
      <c r="H90" t="s">
        <v>28</v>
      </c>
    </row>
    <row r="91" spans="1:8" x14ac:dyDescent="0.3">
      <c r="A91">
        <v>90</v>
      </c>
      <c r="B91" t="s">
        <v>21</v>
      </c>
      <c r="C91">
        <v>1337</v>
      </c>
      <c r="D91">
        <v>85.815147625160506</v>
      </c>
      <c r="E91">
        <v>2</v>
      </c>
      <c r="F91" s="1">
        <v>5.1506567087303633E-2</v>
      </c>
      <c r="G91" s="1" t="s">
        <v>27</v>
      </c>
      <c r="H91" t="s">
        <v>28</v>
      </c>
    </row>
    <row r="92" spans="1:8" x14ac:dyDescent="0.3">
      <c r="A92">
        <v>91</v>
      </c>
      <c r="B92" t="s">
        <v>15</v>
      </c>
      <c r="C92">
        <v>953</v>
      </c>
      <c r="D92">
        <v>61.1681643132221</v>
      </c>
      <c r="E92">
        <v>0</v>
      </c>
      <c r="F92" s="1">
        <v>0</v>
      </c>
      <c r="G92" s="1" t="s">
        <v>27</v>
      </c>
      <c r="H92" t="s">
        <v>28</v>
      </c>
    </row>
    <row r="93" spans="1:8" x14ac:dyDescent="0.3">
      <c r="A93">
        <v>92</v>
      </c>
      <c r="B93" t="s">
        <v>16</v>
      </c>
      <c r="C93">
        <v>918</v>
      </c>
      <c r="D93">
        <v>58.921694480102701</v>
      </c>
      <c r="E93">
        <v>0</v>
      </c>
      <c r="F93" s="1">
        <v>0</v>
      </c>
      <c r="G93" s="1" t="s">
        <v>27</v>
      </c>
      <c r="H93" t="s">
        <v>28</v>
      </c>
    </row>
    <row r="94" spans="1:8" x14ac:dyDescent="0.3">
      <c r="A94">
        <v>93</v>
      </c>
      <c r="B94" t="s">
        <v>20</v>
      </c>
      <c r="C94">
        <v>918</v>
      </c>
      <c r="D94">
        <v>58.921694480102701</v>
      </c>
      <c r="E94">
        <v>0</v>
      </c>
      <c r="F94" s="1">
        <v>0</v>
      </c>
      <c r="G94" s="1" t="s">
        <v>27</v>
      </c>
      <c r="H94" t="s">
        <v>28</v>
      </c>
    </row>
    <row r="95" spans="1:8" x14ac:dyDescent="0.3">
      <c r="A95">
        <v>94</v>
      </c>
      <c r="B95" t="s">
        <v>20</v>
      </c>
      <c r="C95">
        <v>918</v>
      </c>
      <c r="D95">
        <v>58.921694480102701</v>
      </c>
      <c r="E95">
        <v>0</v>
      </c>
      <c r="F95" s="1">
        <v>0</v>
      </c>
      <c r="G95" s="1" t="s">
        <v>27</v>
      </c>
      <c r="H95" t="s">
        <v>28</v>
      </c>
    </row>
    <row r="96" spans="1:8" x14ac:dyDescent="0.3">
      <c r="A96">
        <v>95</v>
      </c>
      <c r="B96" t="s">
        <v>12</v>
      </c>
      <c r="C96">
        <v>918</v>
      </c>
      <c r="D96">
        <v>58.921694480102701</v>
      </c>
      <c r="E96">
        <v>0</v>
      </c>
      <c r="F96" s="1">
        <v>0</v>
      </c>
      <c r="G96" s="1" t="s">
        <v>27</v>
      </c>
      <c r="H96" t="s">
        <v>28</v>
      </c>
    </row>
    <row r="97" spans="1:8" x14ac:dyDescent="0.3">
      <c r="A97">
        <v>96</v>
      </c>
      <c r="B97" t="s">
        <v>21</v>
      </c>
      <c r="C97">
        <v>918</v>
      </c>
      <c r="D97">
        <v>58.921694480102701</v>
      </c>
      <c r="E97">
        <v>0</v>
      </c>
      <c r="F97" s="1">
        <v>0</v>
      </c>
      <c r="G97" s="1" t="s">
        <v>27</v>
      </c>
      <c r="H97" t="s">
        <v>28</v>
      </c>
    </row>
    <row r="98" spans="1:8" x14ac:dyDescent="0.3">
      <c r="A98">
        <v>97</v>
      </c>
      <c r="B98" t="s">
        <v>14</v>
      </c>
      <c r="C98">
        <v>1149</v>
      </c>
      <c r="D98">
        <v>73.748395378690603</v>
      </c>
      <c r="E98">
        <v>0</v>
      </c>
      <c r="F98" s="1">
        <v>0</v>
      </c>
      <c r="G98" s="1" t="s">
        <v>27</v>
      </c>
      <c r="H98" t="s">
        <v>28</v>
      </c>
    </row>
    <row r="99" spans="1:8" x14ac:dyDescent="0.3">
      <c r="A99">
        <v>98</v>
      </c>
      <c r="B99" t="s">
        <v>8</v>
      </c>
      <c r="C99">
        <v>918</v>
      </c>
      <c r="D99">
        <v>58.921694480102701</v>
      </c>
      <c r="E99">
        <v>453</v>
      </c>
      <c r="F99" s="1">
        <v>11.666237445274273</v>
      </c>
      <c r="G99" s="1" t="s">
        <v>27</v>
      </c>
      <c r="H99" t="s">
        <v>28</v>
      </c>
    </row>
    <row r="100" spans="1:8" x14ac:dyDescent="0.3">
      <c r="A100">
        <v>99</v>
      </c>
      <c r="B100" t="s">
        <v>21</v>
      </c>
      <c r="C100">
        <v>1305</v>
      </c>
      <c r="D100">
        <v>83.761232349165596</v>
      </c>
      <c r="E100">
        <v>0</v>
      </c>
      <c r="F100" s="1">
        <v>0</v>
      </c>
      <c r="G100" s="1" t="s">
        <v>27</v>
      </c>
      <c r="H100" t="s">
        <v>28</v>
      </c>
    </row>
    <row r="101" spans="1:8" x14ac:dyDescent="0.3">
      <c r="A101">
        <v>100</v>
      </c>
      <c r="B101" t="s">
        <v>26</v>
      </c>
      <c r="C101">
        <v>1031</v>
      </c>
      <c r="D101">
        <v>66.174582798459596</v>
      </c>
      <c r="E101">
        <v>0</v>
      </c>
      <c r="F101" s="1">
        <v>0</v>
      </c>
      <c r="G101" s="1" t="s">
        <v>27</v>
      </c>
      <c r="H101" t="s">
        <v>28</v>
      </c>
    </row>
    <row r="102" spans="1:8" x14ac:dyDescent="0.3">
      <c r="A102">
        <v>101</v>
      </c>
      <c r="B102" t="s">
        <v>12</v>
      </c>
      <c r="C102">
        <v>1170</v>
      </c>
      <c r="D102">
        <v>75.096277278562297</v>
      </c>
      <c r="E102">
        <v>0</v>
      </c>
      <c r="F102" s="1">
        <v>0</v>
      </c>
      <c r="G102" s="1" t="s">
        <v>27</v>
      </c>
      <c r="H102" t="s">
        <v>28</v>
      </c>
    </row>
    <row r="103" spans="1:8" x14ac:dyDescent="0.3">
      <c r="A103">
        <v>102</v>
      </c>
      <c r="B103" t="s">
        <v>16</v>
      </c>
      <c r="C103">
        <v>1137</v>
      </c>
      <c r="D103">
        <v>72.978177150192593</v>
      </c>
      <c r="E103">
        <v>0</v>
      </c>
      <c r="F103" s="1">
        <v>0</v>
      </c>
      <c r="G103" s="1" t="s">
        <v>27</v>
      </c>
      <c r="H103" t="s">
        <v>28</v>
      </c>
    </row>
    <row r="104" spans="1:8" x14ac:dyDescent="0.3">
      <c r="A104">
        <v>103</v>
      </c>
      <c r="B104" t="s">
        <v>20</v>
      </c>
      <c r="C104">
        <v>929</v>
      </c>
      <c r="D104">
        <v>59.627727856225903</v>
      </c>
      <c r="E104">
        <v>802</v>
      </c>
      <c r="F104" s="1">
        <v>20.654133402008757</v>
      </c>
      <c r="G104" s="1" t="s">
        <v>27</v>
      </c>
      <c r="H104" t="s">
        <v>28</v>
      </c>
    </row>
    <row r="105" spans="1:8" x14ac:dyDescent="0.3">
      <c r="A105">
        <v>104</v>
      </c>
      <c r="B105" t="s">
        <v>11</v>
      </c>
      <c r="C105">
        <v>926</v>
      </c>
      <c r="D105">
        <v>59.4351732991014</v>
      </c>
      <c r="E105">
        <v>0</v>
      </c>
      <c r="F105" s="1">
        <v>0</v>
      </c>
      <c r="G105" s="1" t="s">
        <v>27</v>
      </c>
      <c r="H105" t="s">
        <v>28</v>
      </c>
    </row>
    <row r="106" spans="1:8" x14ac:dyDescent="0.3">
      <c r="A106">
        <v>105</v>
      </c>
      <c r="B106" t="s">
        <v>15</v>
      </c>
      <c r="C106">
        <v>270</v>
      </c>
      <c r="D106">
        <v>17.3299101412067</v>
      </c>
      <c r="E106">
        <v>14</v>
      </c>
      <c r="F106" s="1">
        <v>0.36054596961112539</v>
      </c>
      <c r="G106" s="1" t="s">
        <v>27</v>
      </c>
      <c r="H106" t="s">
        <v>28</v>
      </c>
    </row>
    <row r="107" spans="1:8" x14ac:dyDescent="0.3">
      <c r="A107">
        <v>106</v>
      </c>
      <c r="B107" t="s">
        <v>19</v>
      </c>
      <c r="C107">
        <v>927</v>
      </c>
      <c r="D107">
        <v>59.499358151476301</v>
      </c>
      <c r="E107">
        <v>0</v>
      </c>
      <c r="F107" s="1">
        <v>0</v>
      </c>
      <c r="G107" s="1" t="s">
        <v>27</v>
      </c>
      <c r="H107" t="s">
        <v>28</v>
      </c>
    </row>
    <row r="108" spans="1:8" x14ac:dyDescent="0.3">
      <c r="A108">
        <v>107</v>
      </c>
      <c r="B108" t="s">
        <v>18</v>
      </c>
      <c r="C108">
        <v>927</v>
      </c>
      <c r="D108">
        <v>59.499358151476301</v>
      </c>
      <c r="E108">
        <v>0</v>
      </c>
      <c r="F108" s="1">
        <v>0</v>
      </c>
      <c r="G108" s="1" t="s">
        <v>27</v>
      </c>
      <c r="H108" t="s">
        <v>28</v>
      </c>
    </row>
    <row r="109" spans="1:8" x14ac:dyDescent="0.3">
      <c r="A109">
        <v>108</v>
      </c>
      <c r="B109" t="s">
        <v>14</v>
      </c>
      <c r="C109">
        <v>1343</v>
      </c>
      <c r="D109">
        <v>86.200256739409497</v>
      </c>
      <c r="E109">
        <v>0</v>
      </c>
      <c r="F109" s="1">
        <v>0</v>
      </c>
      <c r="G109" s="1" t="s">
        <v>27</v>
      </c>
      <c r="H109" t="s">
        <v>28</v>
      </c>
    </row>
    <row r="110" spans="1:8" x14ac:dyDescent="0.3">
      <c r="A110">
        <v>109</v>
      </c>
      <c r="B110" t="s">
        <v>24</v>
      </c>
      <c r="C110">
        <v>1344</v>
      </c>
      <c r="D110">
        <v>86.264441591784305</v>
      </c>
      <c r="E110">
        <v>0</v>
      </c>
      <c r="F110" s="1">
        <v>0</v>
      </c>
      <c r="G110" s="1" t="s">
        <v>27</v>
      </c>
      <c r="H110" t="s">
        <v>28</v>
      </c>
    </row>
    <row r="111" spans="1:8" x14ac:dyDescent="0.3">
      <c r="A111">
        <v>110</v>
      </c>
      <c r="B111" t="s">
        <v>15</v>
      </c>
      <c r="C111">
        <v>1</v>
      </c>
      <c r="D111">
        <v>6.4184852374839493E-2</v>
      </c>
      <c r="E111">
        <v>0</v>
      </c>
      <c r="F111" s="1">
        <v>0</v>
      </c>
      <c r="G111" s="1" t="s">
        <v>27</v>
      </c>
      <c r="H111" t="s">
        <v>28</v>
      </c>
    </row>
    <row r="112" spans="1:8" x14ac:dyDescent="0.3">
      <c r="A112">
        <v>111</v>
      </c>
      <c r="B112" t="s">
        <v>15</v>
      </c>
      <c r="C112">
        <v>1167</v>
      </c>
      <c r="D112">
        <v>74.903722721437703</v>
      </c>
      <c r="E112">
        <v>0</v>
      </c>
      <c r="F112" s="1">
        <v>0</v>
      </c>
      <c r="G112" s="1" t="s">
        <v>27</v>
      </c>
      <c r="H112" t="s">
        <v>28</v>
      </c>
    </row>
    <row r="113" spans="1:8" x14ac:dyDescent="0.3">
      <c r="A113">
        <v>112</v>
      </c>
      <c r="B113" t="s">
        <v>13</v>
      </c>
      <c r="C113">
        <v>809</v>
      </c>
      <c r="D113">
        <v>51.925545571245202</v>
      </c>
      <c r="E113">
        <v>0</v>
      </c>
      <c r="F113" s="1">
        <v>0</v>
      </c>
      <c r="G113" s="1" t="s">
        <v>27</v>
      </c>
      <c r="H113" t="s">
        <v>28</v>
      </c>
    </row>
    <row r="114" spans="1:8" x14ac:dyDescent="0.3">
      <c r="A114">
        <v>113</v>
      </c>
      <c r="B114" t="s">
        <v>26</v>
      </c>
      <c r="C114">
        <v>928</v>
      </c>
      <c r="D114">
        <v>59.563543003851102</v>
      </c>
      <c r="E114">
        <v>0</v>
      </c>
      <c r="F114" s="1">
        <v>0</v>
      </c>
      <c r="G114" s="1" t="s">
        <v>27</v>
      </c>
      <c r="H114" t="s">
        <v>28</v>
      </c>
    </row>
    <row r="115" spans="1:8" x14ac:dyDescent="0.3">
      <c r="A115">
        <v>114</v>
      </c>
      <c r="B115" t="s">
        <v>13</v>
      </c>
      <c r="C115">
        <v>956</v>
      </c>
      <c r="D115">
        <v>61.360718870346602</v>
      </c>
      <c r="E115">
        <v>0</v>
      </c>
      <c r="F115" s="1">
        <v>0</v>
      </c>
      <c r="G115" s="1" t="s">
        <v>27</v>
      </c>
      <c r="H115" t="s">
        <v>28</v>
      </c>
    </row>
    <row r="116" spans="1:8" x14ac:dyDescent="0.3">
      <c r="A116">
        <v>115</v>
      </c>
      <c r="B116" t="s">
        <v>30</v>
      </c>
      <c r="C116">
        <v>956</v>
      </c>
      <c r="D116">
        <v>61.360718870346602</v>
      </c>
      <c r="E116">
        <v>0</v>
      </c>
      <c r="F116" s="1">
        <v>0</v>
      </c>
      <c r="G116" s="1" t="s">
        <v>27</v>
      </c>
      <c r="H116" t="s">
        <v>28</v>
      </c>
    </row>
    <row r="117" spans="1:8" x14ac:dyDescent="0.3">
      <c r="A117">
        <v>116</v>
      </c>
      <c r="B117" t="s">
        <v>21</v>
      </c>
      <c r="C117">
        <v>1019</v>
      </c>
      <c r="D117">
        <v>65.404364569961501</v>
      </c>
      <c r="E117">
        <v>0</v>
      </c>
      <c r="F117" s="1">
        <v>0</v>
      </c>
      <c r="G117" s="1" t="s">
        <v>27</v>
      </c>
      <c r="H117" t="s">
        <v>28</v>
      </c>
    </row>
    <row r="118" spans="1:8" x14ac:dyDescent="0.3">
      <c r="A118">
        <v>117</v>
      </c>
      <c r="B118" t="s">
        <v>15</v>
      </c>
      <c r="C118">
        <v>1140</v>
      </c>
      <c r="D118">
        <v>73.170731707317103</v>
      </c>
      <c r="E118">
        <v>0</v>
      </c>
      <c r="F118" s="1">
        <v>0</v>
      </c>
      <c r="G118" s="1" t="s">
        <v>27</v>
      </c>
      <c r="H118" t="s">
        <v>28</v>
      </c>
    </row>
    <row r="119" spans="1:8" x14ac:dyDescent="0.3">
      <c r="A119">
        <v>118</v>
      </c>
      <c r="B119" t="s">
        <v>25</v>
      </c>
      <c r="C119">
        <v>956</v>
      </c>
      <c r="D119">
        <v>61.360718870346602</v>
      </c>
      <c r="E119">
        <v>0</v>
      </c>
      <c r="F119" s="1">
        <v>0</v>
      </c>
      <c r="G119" s="1" t="s">
        <v>27</v>
      </c>
      <c r="H119" t="s">
        <v>28</v>
      </c>
    </row>
    <row r="120" spans="1:8" x14ac:dyDescent="0.3">
      <c r="A120">
        <v>119</v>
      </c>
      <c r="B120" t="s">
        <v>14</v>
      </c>
      <c r="C120">
        <v>1294</v>
      </c>
      <c r="D120">
        <v>83.055198973042394</v>
      </c>
      <c r="E120">
        <v>0</v>
      </c>
      <c r="F120" s="1">
        <v>0</v>
      </c>
      <c r="G120" s="1" t="s">
        <v>27</v>
      </c>
      <c r="H120" t="s">
        <v>28</v>
      </c>
    </row>
    <row r="121" spans="1:8" x14ac:dyDescent="0.3">
      <c r="A121">
        <v>120</v>
      </c>
      <c r="B121" t="s">
        <v>24</v>
      </c>
      <c r="C121">
        <v>1250</v>
      </c>
      <c r="D121">
        <v>80.231065468549403</v>
      </c>
      <c r="E121">
        <v>0</v>
      </c>
      <c r="F121" s="1">
        <v>0</v>
      </c>
      <c r="G121" s="1" t="s">
        <v>27</v>
      </c>
      <c r="H121" t="s">
        <v>28</v>
      </c>
    </row>
    <row r="122" spans="1:8" x14ac:dyDescent="0.3">
      <c r="A122">
        <v>121</v>
      </c>
      <c r="B122" t="s">
        <v>16</v>
      </c>
      <c r="C122">
        <v>956</v>
      </c>
      <c r="D122">
        <v>61.360718870346602</v>
      </c>
      <c r="E122">
        <v>0</v>
      </c>
      <c r="F122" s="1">
        <v>0</v>
      </c>
      <c r="G122" s="1" t="s">
        <v>31</v>
      </c>
      <c r="H122" t="s">
        <v>32</v>
      </c>
    </row>
    <row r="123" spans="1:8" x14ac:dyDescent="0.3">
      <c r="A123">
        <v>122</v>
      </c>
      <c r="B123" t="s">
        <v>26</v>
      </c>
      <c r="C123">
        <v>956</v>
      </c>
      <c r="D123">
        <v>61.360718870346602</v>
      </c>
      <c r="E123">
        <v>0</v>
      </c>
      <c r="F123" s="1">
        <v>0</v>
      </c>
      <c r="G123" s="1" t="s">
        <v>31</v>
      </c>
      <c r="H123" t="s">
        <v>32</v>
      </c>
    </row>
    <row r="124" spans="1:8" x14ac:dyDescent="0.3">
      <c r="A124">
        <v>123</v>
      </c>
      <c r="B124" t="s">
        <v>20</v>
      </c>
      <c r="C124">
        <v>956</v>
      </c>
      <c r="D124">
        <v>61.360718870346602</v>
      </c>
      <c r="E124">
        <v>0</v>
      </c>
      <c r="F124" s="1">
        <v>0</v>
      </c>
      <c r="G124" s="1" t="s">
        <v>31</v>
      </c>
      <c r="H124" t="s">
        <v>32</v>
      </c>
    </row>
    <row r="125" spans="1:8" x14ac:dyDescent="0.3">
      <c r="A125">
        <v>124</v>
      </c>
      <c r="B125" t="s">
        <v>15</v>
      </c>
      <c r="C125">
        <v>956</v>
      </c>
      <c r="D125">
        <v>61.360718870346602</v>
      </c>
      <c r="E125">
        <v>0</v>
      </c>
      <c r="F125" s="1">
        <v>0</v>
      </c>
      <c r="G125" s="1" t="s">
        <v>31</v>
      </c>
      <c r="H125" t="s">
        <v>32</v>
      </c>
    </row>
    <row r="126" spans="1:8" x14ac:dyDescent="0.3">
      <c r="A126">
        <v>125</v>
      </c>
      <c r="B126" t="s">
        <v>30</v>
      </c>
      <c r="C126">
        <v>956</v>
      </c>
      <c r="D126">
        <v>61.360718870346602</v>
      </c>
      <c r="E126">
        <v>0</v>
      </c>
      <c r="F126" s="1">
        <v>0</v>
      </c>
      <c r="G126" s="1" t="s">
        <v>31</v>
      </c>
      <c r="H126" t="s">
        <v>32</v>
      </c>
    </row>
    <row r="127" spans="1:8" x14ac:dyDescent="0.3">
      <c r="A127">
        <v>126</v>
      </c>
      <c r="B127" t="s">
        <v>17</v>
      </c>
      <c r="C127">
        <v>956</v>
      </c>
      <c r="D127">
        <v>61.360718870346602</v>
      </c>
      <c r="E127">
        <v>0</v>
      </c>
      <c r="F127" s="1">
        <v>0</v>
      </c>
      <c r="G127" s="1" t="s">
        <v>31</v>
      </c>
      <c r="H127" t="s">
        <v>32</v>
      </c>
    </row>
    <row r="128" spans="1:8" x14ac:dyDescent="0.3">
      <c r="A128">
        <v>127</v>
      </c>
      <c r="B128" t="s">
        <v>33</v>
      </c>
      <c r="C128">
        <v>153</v>
      </c>
      <c r="D128">
        <v>9.8202824133504496</v>
      </c>
      <c r="E128">
        <v>0</v>
      </c>
      <c r="F128" s="1">
        <v>0</v>
      </c>
      <c r="G128" s="1" t="s">
        <v>31</v>
      </c>
      <c r="H128" t="s">
        <v>32</v>
      </c>
    </row>
    <row r="129" spans="1:8" x14ac:dyDescent="0.3">
      <c r="A129">
        <v>128</v>
      </c>
      <c r="B129" t="s">
        <v>16</v>
      </c>
      <c r="C129">
        <v>28</v>
      </c>
      <c r="D129">
        <v>1.79717586649551</v>
      </c>
      <c r="E129">
        <v>0</v>
      </c>
      <c r="F129" s="1">
        <v>0</v>
      </c>
      <c r="G129" s="1" t="s">
        <v>31</v>
      </c>
      <c r="H129" t="s">
        <v>32</v>
      </c>
    </row>
    <row r="130" spans="1:8" x14ac:dyDescent="0.3">
      <c r="A130">
        <v>129</v>
      </c>
      <c r="B130" t="s">
        <v>14</v>
      </c>
      <c r="C130">
        <v>892</v>
      </c>
      <c r="D130">
        <v>57.252888318356902</v>
      </c>
      <c r="E130">
        <v>0</v>
      </c>
      <c r="F130" s="1">
        <v>0</v>
      </c>
      <c r="G130" s="1" t="s">
        <v>31</v>
      </c>
      <c r="H130" t="s">
        <v>32</v>
      </c>
    </row>
    <row r="131" spans="1:8" x14ac:dyDescent="0.3">
      <c r="A131">
        <v>130</v>
      </c>
      <c r="B131" t="s">
        <v>22</v>
      </c>
      <c r="C131">
        <v>956</v>
      </c>
      <c r="D131">
        <v>61.360718870346602</v>
      </c>
      <c r="E131">
        <v>0</v>
      </c>
      <c r="F131" s="1">
        <v>0</v>
      </c>
      <c r="G131" s="1" t="s">
        <v>31</v>
      </c>
      <c r="H131" t="s">
        <v>32</v>
      </c>
    </row>
    <row r="132" spans="1:8" x14ac:dyDescent="0.3">
      <c r="A132">
        <v>131</v>
      </c>
      <c r="B132" t="s">
        <v>20</v>
      </c>
      <c r="C132">
        <v>125</v>
      </c>
      <c r="D132">
        <v>8.0231065468549403</v>
      </c>
      <c r="E132">
        <v>71</v>
      </c>
      <c r="F132" s="1">
        <v>1.8284831315992789</v>
      </c>
      <c r="G132" s="1" t="s">
        <v>31</v>
      </c>
      <c r="H132" t="s">
        <v>32</v>
      </c>
    </row>
    <row r="133" spans="1:8" x14ac:dyDescent="0.3">
      <c r="A133">
        <v>132</v>
      </c>
      <c r="B133" t="s">
        <v>12</v>
      </c>
      <c r="C133">
        <v>1271</v>
      </c>
      <c r="D133">
        <v>81.578947368421098</v>
      </c>
      <c r="E133">
        <v>0</v>
      </c>
      <c r="F133" s="1">
        <v>0</v>
      </c>
      <c r="G133" s="1" t="s">
        <v>31</v>
      </c>
      <c r="H133" t="s">
        <v>32</v>
      </c>
    </row>
    <row r="134" spans="1:8" x14ac:dyDescent="0.3">
      <c r="A134">
        <v>133</v>
      </c>
      <c r="B134" t="s">
        <v>25</v>
      </c>
      <c r="C134">
        <v>836</v>
      </c>
      <c r="D134">
        <v>53.658536585365901</v>
      </c>
      <c r="E134">
        <v>0</v>
      </c>
      <c r="F134" s="1">
        <v>0</v>
      </c>
      <c r="G134" s="1" t="s">
        <v>31</v>
      </c>
      <c r="H134" t="s">
        <v>32</v>
      </c>
    </row>
    <row r="135" spans="1:8" x14ac:dyDescent="0.3">
      <c r="A135">
        <v>134</v>
      </c>
      <c r="B135" t="s">
        <v>12</v>
      </c>
      <c r="C135">
        <v>1510</v>
      </c>
      <c r="D135">
        <v>96.919127086007705</v>
      </c>
      <c r="E135">
        <v>832</v>
      </c>
      <c r="F135" s="1">
        <v>21.42673190831831</v>
      </c>
      <c r="G135" s="1" t="s">
        <v>34</v>
      </c>
      <c r="H135" t="s">
        <v>35</v>
      </c>
    </row>
    <row r="136" spans="1:8" x14ac:dyDescent="0.3">
      <c r="A136">
        <v>135</v>
      </c>
      <c r="B136" t="s">
        <v>16</v>
      </c>
      <c r="C136">
        <v>567</v>
      </c>
      <c r="D136">
        <v>36.392811296533999</v>
      </c>
      <c r="E136">
        <v>0</v>
      </c>
      <c r="F136" s="1">
        <v>0</v>
      </c>
      <c r="G136" s="1" t="s">
        <v>34</v>
      </c>
      <c r="H136" t="s">
        <v>35</v>
      </c>
    </row>
    <row r="137" spans="1:8" x14ac:dyDescent="0.3">
      <c r="A137">
        <v>136</v>
      </c>
      <c r="B137" t="s">
        <v>24</v>
      </c>
      <c r="C137">
        <v>1481</v>
      </c>
      <c r="D137">
        <v>95.057766367137404</v>
      </c>
      <c r="E137">
        <v>0</v>
      </c>
      <c r="F137" s="1">
        <v>0</v>
      </c>
      <c r="G137" s="1" t="s">
        <v>34</v>
      </c>
      <c r="H137" t="s">
        <v>35</v>
      </c>
    </row>
    <row r="138" spans="1:8" x14ac:dyDescent="0.3">
      <c r="A138">
        <v>137</v>
      </c>
      <c r="B138" t="s">
        <v>11</v>
      </c>
      <c r="C138">
        <v>1515</v>
      </c>
      <c r="D138">
        <v>97.240051347881902</v>
      </c>
      <c r="E138">
        <v>35</v>
      </c>
      <c r="F138" s="1">
        <v>0.90136492402781354</v>
      </c>
      <c r="G138" s="1" t="s">
        <v>34</v>
      </c>
      <c r="H138" t="s">
        <v>35</v>
      </c>
    </row>
    <row r="139" spans="1:8" x14ac:dyDescent="0.3">
      <c r="A139">
        <v>138</v>
      </c>
      <c r="B139" t="s">
        <v>24</v>
      </c>
      <c r="C139">
        <v>1375</v>
      </c>
      <c r="D139">
        <v>88.254172015404393</v>
      </c>
      <c r="E139">
        <v>0</v>
      </c>
      <c r="F139" s="1">
        <v>0</v>
      </c>
      <c r="G139" s="1" t="s">
        <v>34</v>
      </c>
      <c r="H139" t="s">
        <v>35</v>
      </c>
    </row>
    <row r="140" spans="1:8" x14ac:dyDescent="0.3">
      <c r="A140">
        <v>139</v>
      </c>
      <c r="B140" t="s">
        <v>24</v>
      </c>
      <c r="C140">
        <v>180</v>
      </c>
      <c r="D140">
        <v>11.553273427471099</v>
      </c>
      <c r="E140">
        <v>0</v>
      </c>
      <c r="F140" s="1">
        <v>0</v>
      </c>
      <c r="G140" s="1" t="s">
        <v>34</v>
      </c>
      <c r="H140" t="s">
        <v>35</v>
      </c>
    </row>
    <row r="141" spans="1:8" x14ac:dyDescent="0.3">
      <c r="A141">
        <v>140</v>
      </c>
      <c r="B141" t="s">
        <v>12</v>
      </c>
      <c r="C141">
        <v>1460</v>
      </c>
      <c r="D141">
        <v>93.709884467265695</v>
      </c>
      <c r="E141">
        <v>0</v>
      </c>
      <c r="F141" s="1">
        <v>0</v>
      </c>
      <c r="G141" s="1" t="s">
        <v>34</v>
      </c>
      <c r="H141" t="s">
        <v>35</v>
      </c>
    </row>
    <row r="142" spans="1:8" x14ac:dyDescent="0.3">
      <c r="A142">
        <v>141</v>
      </c>
      <c r="B142" t="s">
        <v>20</v>
      </c>
      <c r="C142">
        <v>1086</v>
      </c>
      <c r="D142">
        <v>69.704749679075704</v>
      </c>
      <c r="E142">
        <v>0</v>
      </c>
      <c r="F142" s="1">
        <v>0</v>
      </c>
      <c r="G142" s="1" t="s">
        <v>34</v>
      </c>
      <c r="H142" t="s">
        <v>35</v>
      </c>
    </row>
    <row r="143" spans="1:8" x14ac:dyDescent="0.3">
      <c r="A143">
        <v>142</v>
      </c>
      <c r="B143" t="s">
        <v>21</v>
      </c>
      <c r="C143">
        <v>1418</v>
      </c>
      <c r="D143">
        <v>91.014120667522505</v>
      </c>
      <c r="E143">
        <v>0</v>
      </c>
      <c r="F143" s="1">
        <v>0</v>
      </c>
      <c r="G143" s="1" t="s">
        <v>34</v>
      </c>
      <c r="H143" t="s">
        <v>35</v>
      </c>
    </row>
    <row r="144" spans="1:8" x14ac:dyDescent="0.3">
      <c r="A144">
        <v>143</v>
      </c>
      <c r="B144" t="s">
        <v>24</v>
      </c>
      <c r="C144">
        <v>1118</v>
      </c>
      <c r="D144">
        <v>71.7586649550706</v>
      </c>
      <c r="E144">
        <v>0</v>
      </c>
      <c r="F144" s="1">
        <v>0</v>
      </c>
      <c r="G144" s="1" t="s">
        <v>34</v>
      </c>
      <c r="H144" t="s">
        <v>35</v>
      </c>
    </row>
    <row r="145" spans="1:9" x14ac:dyDescent="0.3">
      <c r="A145">
        <v>144</v>
      </c>
      <c r="B145" t="s">
        <v>21</v>
      </c>
      <c r="C145">
        <v>1469</v>
      </c>
      <c r="D145">
        <v>94.287548138639295</v>
      </c>
      <c r="E145">
        <v>0</v>
      </c>
      <c r="F145" s="1">
        <v>0</v>
      </c>
      <c r="G145" s="1" t="s">
        <v>34</v>
      </c>
      <c r="H145" t="s">
        <v>35</v>
      </c>
    </row>
    <row r="146" spans="1:9" x14ac:dyDescent="0.3">
      <c r="A146">
        <v>145</v>
      </c>
      <c r="B146" t="s">
        <v>11</v>
      </c>
      <c r="C146">
        <v>1404</v>
      </c>
      <c r="D146">
        <v>90.115532734274694</v>
      </c>
      <c r="E146">
        <v>0</v>
      </c>
      <c r="F146" s="1">
        <v>0</v>
      </c>
      <c r="G146" s="1" t="s">
        <v>34</v>
      </c>
      <c r="H146" t="s">
        <v>35</v>
      </c>
    </row>
    <row r="147" spans="1:9" x14ac:dyDescent="0.3">
      <c r="A147">
        <v>146</v>
      </c>
      <c r="B147" t="s">
        <v>11</v>
      </c>
      <c r="C147">
        <v>1276</v>
      </c>
      <c r="D147">
        <v>81.899871630295294</v>
      </c>
      <c r="E147">
        <v>0</v>
      </c>
      <c r="F147" s="1">
        <v>0</v>
      </c>
      <c r="G147" s="1" t="s">
        <v>34</v>
      </c>
      <c r="H147" t="s">
        <v>35</v>
      </c>
    </row>
    <row r="148" spans="1:9" x14ac:dyDescent="0.3">
      <c r="A148">
        <v>147</v>
      </c>
      <c r="B148" t="s">
        <v>21</v>
      </c>
      <c r="C148">
        <v>1555</v>
      </c>
      <c r="D148">
        <v>99.807445442875505</v>
      </c>
      <c r="E148">
        <v>0</v>
      </c>
      <c r="F148" s="1">
        <v>0</v>
      </c>
      <c r="G148" s="1" t="s">
        <v>34</v>
      </c>
      <c r="H148" t="s">
        <v>35</v>
      </c>
    </row>
    <row r="149" spans="1:9" x14ac:dyDescent="0.3">
      <c r="A149">
        <v>148</v>
      </c>
      <c r="B149" t="s">
        <v>18</v>
      </c>
      <c r="C149">
        <v>959</v>
      </c>
      <c r="D149">
        <v>61.553273427471098</v>
      </c>
      <c r="E149">
        <v>0</v>
      </c>
      <c r="F149" s="1">
        <v>0</v>
      </c>
      <c r="G149" s="1" t="s">
        <v>34</v>
      </c>
      <c r="H149" t="s">
        <v>35</v>
      </c>
    </row>
    <row r="150" spans="1:9" x14ac:dyDescent="0.3">
      <c r="A150">
        <v>149</v>
      </c>
      <c r="B150" t="s">
        <v>24</v>
      </c>
      <c r="C150">
        <v>1302</v>
      </c>
      <c r="D150">
        <v>83.5686777920411</v>
      </c>
      <c r="E150">
        <v>0</v>
      </c>
      <c r="F150" s="1">
        <v>0</v>
      </c>
      <c r="G150" s="1" t="s">
        <v>36</v>
      </c>
      <c r="H150" t="s">
        <v>32</v>
      </c>
    </row>
    <row r="151" spans="1:9" x14ac:dyDescent="0.3">
      <c r="A151">
        <v>150</v>
      </c>
      <c r="B151" t="s">
        <v>12</v>
      </c>
      <c r="C151">
        <v>297</v>
      </c>
      <c r="D151">
        <v>19.0629011553273</v>
      </c>
      <c r="E151">
        <v>0</v>
      </c>
      <c r="F151" s="1">
        <v>0</v>
      </c>
      <c r="G151" s="1" t="s">
        <v>36</v>
      </c>
      <c r="H151" t="s">
        <v>32</v>
      </c>
    </row>
    <row r="152" spans="1:9" x14ac:dyDescent="0.3">
      <c r="A152">
        <v>151</v>
      </c>
      <c r="B152" t="s">
        <v>15</v>
      </c>
      <c r="C152">
        <v>339</v>
      </c>
      <c r="D152">
        <v>21.7586649550706</v>
      </c>
      <c r="E152">
        <v>0</v>
      </c>
      <c r="F152" s="1">
        <v>0</v>
      </c>
      <c r="G152" s="1" t="s">
        <v>36</v>
      </c>
      <c r="H152" t="s">
        <v>32</v>
      </c>
    </row>
    <row r="153" spans="1:9" x14ac:dyDescent="0.3">
      <c r="A153">
        <v>152</v>
      </c>
      <c r="B153" t="s">
        <v>29</v>
      </c>
      <c r="C153">
        <v>955</v>
      </c>
      <c r="D153">
        <v>61.296534017971801</v>
      </c>
      <c r="E153">
        <v>0</v>
      </c>
      <c r="F153" s="1">
        <v>0</v>
      </c>
      <c r="G153" s="1" t="s">
        <v>36</v>
      </c>
      <c r="H153" t="s">
        <v>32</v>
      </c>
    </row>
    <row r="154" spans="1:9" x14ac:dyDescent="0.3">
      <c r="A154">
        <v>153</v>
      </c>
      <c r="B154" t="s">
        <v>13</v>
      </c>
      <c r="C154">
        <v>833</v>
      </c>
      <c r="D154">
        <v>53.465982028241299</v>
      </c>
      <c r="E154">
        <v>0</v>
      </c>
      <c r="F154" s="1">
        <v>0</v>
      </c>
      <c r="G154" s="1" t="s">
        <v>36</v>
      </c>
      <c r="H154" t="s">
        <v>32</v>
      </c>
    </row>
    <row r="155" spans="1:9" x14ac:dyDescent="0.3">
      <c r="A155">
        <v>154</v>
      </c>
      <c r="B155" t="s">
        <v>22</v>
      </c>
      <c r="C155">
        <v>1</v>
      </c>
      <c r="D155">
        <v>6.4184852374839493E-2</v>
      </c>
      <c r="E155">
        <v>0</v>
      </c>
      <c r="F155" s="1">
        <v>0</v>
      </c>
      <c r="G155" s="1" t="s">
        <v>36</v>
      </c>
      <c r="H155" t="s">
        <v>32</v>
      </c>
    </row>
    <row r="156" spans="1:9" x14ac:dyDescent="0.3">
      <c r="A156">
        <v>155</v>
      </c>
      <c r="B156" t="s">
        <v>26</v>
      </c>
      <c r="C156">
        <v>123</v>
      </c>
      <c r="D156">
        <v>7.8947368421052602</v>
      </c>
      <c r="E156">
        <v>15</v>
      </c>
      <c r="F156" s="1">
        <v>0.38629925315477726</v>
      </c>
      <c r="G156" s="1" t="s">
        <v>36</v>
      </c>
      <c r="H156" t="s">
        <v>32</v>
      </c>
    </row>
    <row r="157" spans="1:9" x14ac:dyDescent="0.3">
      <c r="A157">
        <v>156</v>
      </c>
      <c r="B157" t="s">
        <v>12</v>
      </c>
      <c r="C157">
        <v>123</v>
      </c>
      <c r="D157">
        <v>7.8947368421052602</v>
      </c>
      <c r="E157">
        <v>93</v>
      </c>
      <c r="F157" s="1">
        <v>2.3950553695596191</v>
      </c>
      <c r="G157" s="1" t="s">
        <v>36</v>
      </c>
      <c r="H157" t="s">
        <v>32</v>
      </c>
      <c r="I157" t="s">
        <v>65</v>
      </c>
    </row>
    <row r="158" spans="1:9" x14ac:dyDescent="0.3">
      <c r="A158">
        <v>157</v>
      </c>
      <c r="B158" t="s">
        <v>33</v>
      </c>
      <c r="C158">
        <v>68</v>
      </c>
      <c r="D158">
        <v>4.3645699614890896</v>
      </c>
      <c r="E158">
        <v>7</v>
      </c>
      <c r="F158" s="1">
        <v>0.1802729848055627</v>
      </c>
      <c r="G158" s="1" t="s">
        <v>36</v>
      </c>
      <c r="H158" t="s">
        <v>32</v>
      </c>
    </row>
    <row r="159" spans="1:9" x14ac:dyDescent="0.3">
      <c r="A159">
        <v>158</v>
      </c>
      <c r="B159" t="s">
        <v>25</v>
      </c>
      <c r="C159">
        <v>100</v>
      </c>
      <c r="D159">
        <v>6.4184852374839503</v>
      </c>
      <c r="E159">
        <v>1</v>
      </c>
      <c r="F159" s="1">
        <v>2.5753283543651816E-2</v>
      </c>
      <c r="G159" s="1" t="s">
        <v>36</v>
      </c>
      <c r="H159" t="s">
        <v>32</v>
      </c>
    </row>
    <row r="160" spans="1:9" x14ac:dyDescent="0.3">
      <c r="A160">
        <v>159</v>
      </c>
      <c r="B160" t="s">
        <v>24</v>
      </c>
      <c r="C160">
        <v>955</v>
      </c>
      <c r="D160">
        <v>61.296534017971801</v>
      </c>
      <c r="E160">
        <v>15</v>
      </c>
      <c r="F160" s="1">
        <v>0.38629925315477726</v>
      </c>
      <c r="G160" s="1" t="s">
        <v>36</v>
      </c>
      <c r="H160" t="s">
        <v>32</v>
      </c>
    </row>
    <row r="161" spans="1:8" x14ac:dyDescent="0.3">
      <c r="A161">
        <v>160</v>
      </c>
      <c r="B161" t="s">
        <v>19</v>
      </c>
      <c r="C161">
        <v>1428</v>
      </c>
      <c r="D161">
        <v>91.655969191270898</v>
      </c>
      <c r="E161">
        <v>0</v>
      </c>
      <c r="F161" s="1">
        <v>0</v>
      </c>
      <c r="G161" s="1" t="s">
        <v>37</v>
      </c>
      <c r="H161" t="s">
        <v>38</v>
      </c>
    </row>
    <row r="162" spans="1:8" x14ac:dyDescent="0.3">
      <c r="A162">
        <v>161</v>
      </c>
      <c r="B162" t="s">
        <v>26</v>
      </c>
      <c r="C162">
        <v>1224</v>
      </c>
      <c r="D162">
        <v>78.562259306803597</v>
      </c>
      <c r="E162">
        <v>0</v>
      </c>
      <c r="F162" s="1">
        <v>0</v>
      </c>
      <c r="G162" s="1" t="s">
        <v>37</v>
      </c>
      <c r="H162" t="s">
        <v>38</v>
      </c>
    </row>
    <row r="163" spans="1:8" x14ac:dyDescent="0.3">
      <c r="A163">
        <v>162</v>
      </c>
      <c r="B163" t="s">
        <v>26</v>
      </c>
      <c r="C163">
        <v>1261</v>
      </c>
      <c r="D163">
        <v>80.937098844672704</v>
      </c>
      <c r="E163">
        <v>20</v>
      </c>
      <c r="F163" s="1">
        <v>0.51506567087303634</v>
      </c>
      <c r="G163" s="1" t="s">
        <v>37</v>
      </c>
      <c r="H163" t="s">
        <v>38</v>
      </c>
    </row>
    <row r="164" spans="1:8" x14ac:dyDescent="0.3">
      <c r="A164">
        <v>163</v>
      </c>
      <c r="B164" t="s">
        <v>21</v>
      </c>
      <c r="C164">
        <v>606</v>
      </c>
      <c r="D164">
        <v>38.896020539152801</v>
      </c>
      <c r="E164">
        <v>163</v>
      </c>
      <c r="F164" s="1">
        <v>4.1977852176152464</v>
      </c>
      <c r="G164" s="1" t="s">
        <v>37</v>
      </c>
      <c r="H164" t="s">
        <v>38</v>
      </c>
    </row>
    <row r="165" spans="1:8" x14ac:dyDescent="0.3">
      <c r="A165">
        <v>164</v>
      </c>
      <c r="B165" t="s">
        <v>12</v>
      </c>
      <c r="C165">
        <v>1373</v>
      </c>
      <c r="D165">
        <v>88.125802310654706</v>
      </c>
      <c r="E165">
        <v>13</v>
      </c>
      <c r="F165" s="1">
        <v>0.33479268606747359</v>
      </c>
      <c r="G165" s="1" t="s">
        <v>37</v>
      </c>
      <c r="H165" t="s">
        <v>38</v>
      </c>
    </row>
    <row r="166" spans="1:8" x14ac:dyDescent="0.3">
      <c r="A166">
        <v>165</v>
      </c>
      <c r="B166" t="s">
        <v>39</v>
      </c>
      <c r="C166">
        <v>529</v>
      </c>
      <c r="D166">
        <v>33.953786906290098</v>
      </c>
      <c r="E166">
        <v>1148</v>
      </c>
      <c r="F166" s="1">
        <v>29.564769508112285</v>
      </c>
      <c r="G166" s="1" t="s">
        <v>37</v>
      </c>
      <c r="H166" t="s">
        <v>38</v>
      </c>
    </row>
  </sheetData>
  <autoFilter ref="A1:I166" xr:uid="{DF7ABE0E-12CB-4B76-9F8D-BF87754BC473}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298BCE-23BE-4408-AA8F-B70F630EB8FA}">
  <dimension ref="A1:I17"/>
  <sheetViews>
    <sheetView workbookViewId="0">
      <selection activeCell="L25" sqref="L25"/>
    </sheetView>
  </sheetViews>
  <sheetFormatPr defaultRowHeight="14.4" x14ac:dyDescent="0.3"/>
  <cols>
    <col min="1" max="1" width="33.33203125" bestFit="1" customWidth="1"/>
    <col min="2" max="2" width="21.5546875" bestFit="1" customWidth="1"/>
    <col min="3" max="3" width="16.33203125" bestFit="1" customWidth="1"/>
    <col min="4" max="4" width="17.77734375" bestFit="1" customWidth="1"/>
    <col min="5" max="5" width="17.109375" bestFit="1" customWidth="1"/>
    <col min="6" max="6" width="16.77734375" bestFit="1" customWidth="1"/>
    <col min="7" max="7" width="14.6640625" bestFit="1" customWidth="1"/>
    <col min="8" max="8" width="5.77734375" bestFit="1" customWidth="1"/>
    <col min="9" max="9" width="6.21875" bestFit="1" customWidth="1"/>
  </cols>
  <sheetData>
    <row r="1" spans="1:9" x14ac:dyDescent="0.3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67</v>
      </c>
    </row>
    <row r="2" spans="1:9" x14ac:dyDescent="0.3">
      <c r="A2" s="5">
        <v>51</v>
      </c>
      <c r="B2" s="5" t="s">
        <v>15</v>
      </c>
      <c r="C2" s="5">
        <v>19</v>
      </c>
      <c r="D2" s="5">
        <v>1.2195121951219501</v>
      </c>
      <c r="E2" s="5">
        <v>3</v>
      </c>
      <c r="F2" s="6">
        <v>7.7259850630955446E-2</v>
      </c>
      <c r="G2" s="6" t="s">
        <v>27</v>
      </c>
      <c r="H2" s="5" t="s">
        <v>28</v>
      </c>
      <c r="I2" s="5"/>
    </row>
    <row r="3" spans="1:9" x14ac:dyDescent="0.3">
      <c r="A3" s="5">
        <v>59</v>
      </c>
      <c r="B3" s="5" t="s">
        <v>13</v>
      </c>
      <c r="C3" s="5">
        <v>85</v>
      </c>
      <c r="D3" s="5">
        <v>5.45571245186136</v>
      </c>
      <c r="E3" s="5">
        <v>17</v>
      </c>
      <c r="F3" s="6">
        <v>0.43780582024208087</v>
      </c>
      <c r="G3" s="6" t="s">
        <v>27</v>
      </c>
      <c r="H3" s="5" t="s">
        <v>28</v>
      </c>
      <c r="I3" s="5"/>
    </row>
    <row r="4" spans="1:9" x14ac:dyDescent="0.3">
      <c r="A4" s="5">
        <v>60</v>
      </c>
      <c r="B4" s="5" t="s">
        <v>11</v>
      </c>
      <c r="C4" s="5">
        <v>264</v>
      </c>
      <c r="D4" s="5">
        <v>16.944801026957599</v>
      </c>
      <c r="E4" s="5">
        <v>1</v>
      </c>
      <c r="F4" s="6">
        <v>2.5753283543651816E-2</v>
      </c>
      <c r="G4" s="6" t="s">
        <v>27</v>
      </c>
      <c r="H4" s="5" t="s">
        <v>28</v>
      </c>
      <c r="I4" s="5"/>
    </row>
    <row r="5" spans="1:9" x14ac:dyDescent="0.3">
      <c r="A5" s="5">
        <v>64</v>
      </c>
      <c r="B5" s="5" t="s">
        <v>30</v>
      </c>
      <c r="C5" s="5">
        <v>274</v>
      </c>
      <c r="D5" s="5">
        <v>17.586649550705999</v>
      </c>
      <c r="E5" s="5">
        <v>9</v>
      </c>
      <c r="F5" s="6">
        <v>0.23177955189286634</v>
      </c>
      <c r="G5" s="6" t="s">
        <v>27</v>
      </c>
      <c r="H5" s="5" t="s">
        <v>28</v>
      </c>
      <c r="I5" s="5"/>
    </row>
    <row r="6" spans="1:9" x14ac:dyDescent="0.3">
      <c r="A6" s="5">
        <v>67</v>
      </c>
      <c r="B6" s="5" t="s">
        <v>24</v>
      </c>
      <c r="C6" s="5">
        <v>794</v>
      </c>
      <c r="D6" s="5">
        <v>50.962772785622597</v>
      </c>
      <c r="E6" s="5">
        <v>1</v>
      </c>
      <c r="F6" s="6">
        <v>2.5753283543651816E-2</v>
      </c>
      <c r="G6" s="6" t="s">
        <v>27</v>
      </c>
      <c r="H6" s="5" t="s">
        <v>28</v>
      </c>
      <c r="I6" s="5"/>
    </row>
    <row r="7" spans="1:9" x14ac:dyDescent="0.3">
      <c r="A7" s="5">
        <v>80</v>
      </c>
      <c r="B7" s="5" t="s">
        <v>15</v>
      </c>
      <c r="C7" s="5">
        <v>247</v>
      </c>
      <c r="D7" s="5">
        <v>15.853658536585399</v>
      </c>
      <c r="E7" s="5">
        <v>42</v>
      </c>
      <c r="F7" s="6">
        <v>1.0816379088333763</v>
      </c>
      <c r="G7" s="6" t="s">
        <v>27</v>
      </c>
      <c r="H7" s="5" t="s">
        <v>28</v>
      </c>
      <c r="I7" s="5"/>
    </row>
    <row r="8" spans="1:9" x14ac:dyDescent="0.3">
      <c r="A8" s="5">
        <v>85</v>
      </c>
      <c r="B8" s="5" t="s">
        <v>14</v>
      </c>
      <c r="C8" s="5">
        <v>1354</v>
      </c>
      <c r="D8" s="5">
        <v>86.906290115532698</v>
      </c>
      <c r="E8" s="5">
        <v>111</v>
      </c>
      <c r="F8" s="6">
        <v>2.8586144733453516</v>
      </c>
      <c r="G8" s="6" t="s">
        <v>27</v>
      </c>
      <c r="H8" s="5" t="s">
        <v>28</v>
      </c>
      <c r="I8" s="5"/>
    </row>
    <row r="9" spans="1:9" x14ac:dyDescent="0.3">
      <c r="A9" s="5">
        <v>88</v>
      </c>
      <c r="B9" s="5" t="s">
        <v>19</v>
      </c>
      <c r="C9" s="5">
        <v>1309</v>
      </c>
      <c r="D9" s="5">
        <v>84.017971758664999</v>
      </c>
      <c r="E9" s="5">
        <v>15</v>
      </c>
      <c r="F9" s="6">
        <v>0.38629925315477726</v>
      </c>
      <c r="G9" s="6" t="s">
        <v>27</v>
      </c>
      <c r="H9" s="5" t="s">
        <v>28</v>
      </c>
      <c r="I9" s="5"/>
    </row>
    <row r="10" spans="1:9" x14ac:dyDescent="0.3">
      <c r="A10" s="5">
        <v>90</v>
      </c>
      <c r="B10" s="5" t="s">
        <v>21</v>
      </c>
      <c r="C10" s="5">
        <v>1337</v>
      </c>
      <c r="D10" s="5">
        <v>85.815147625160506</v>
      </c>
      <c r="E10" s="5">
        <v>2</v>
      </c>
      <c r="F10" s="6">
        <v>5.1506567087303633E-2</v>
      </c>
      <c r="G10" s="6" t="s">
        <v>27</v>
      </c>
      <c r="H10" s="5" t="s">
        <v>28</v>
      </c>
      <c r="I10" s="5"/>
    </row>
    <row r="11" spans="1:9" x14ac:dyDescent="0.3">
      <c r="A11" s="5">
        <v>98</v>
      </c>
      <c r="B11" s="5" t="s">
        <v>8</v>
      </c>
      <c r="C11" s="5">
        <v>918</v>
      </c>
      <c r="D11" s="5">
        <v>58.921694480102701</v>
      </c>
      <c r="E11" s="5">
        <v>453</v>
      </c>
      <c r="F11" s="6">
        <v>11.666237445274273</v>
      </c>
      <c r="G11" s="6" t="s">
        <v>27</v>
      </c>
      <c r="H11" s="5" t="s">
        <v>28</v>
      </c>
      <c r="I11" s="5"/>
    </row>
    <row r="12" spans="1:9" x14ac:dyDescent="0.3">
      <c r="A12" s="5">
        <v>103</v>
      </c>
      <c r="B12" s="5" t="s">
        <v>20</v>
      </c>
      <c r="C12" s="5">
        <v>929</v>
      </c>
      <c r="D12" s="5">
        <v>59.627727856225903</v>
      </c>
      <c r="E12" s="5">
        <v>802</v>
      </c>
      <c r="F12" s="6">
        <v>20.654133402008757</v>
      </c>
      <c r="G12" s="6" t="s">
        <v>27</v>
      </c>
      <c r="H12" s="5" t="s">
        <v>28</v>
      </c>
      <c r="I12" s="5"/>
    </row>
    <row r="13" spans="1:9" x14ac:dyDescent="0.3">
      <c r="A13" s="5">
        <v>105</v>
      </c>
      <c r="B13" s="5" t="s">
        <v>15</v>
      </c>
      <c r="C13" s="5">
        <v>270</v>
      </c>
      <c r="D13" s="5">
        <v>17.3299101412067</v>
      </c>
      <c r="E13" s="5">
        <v>14</v>
      </c>
      <c r="F13" s="6">
        <v>0.36054596961112539</v>
      </c>
      <c r="G13" s="6" t="s">
        <v>27</v>
      </c>
      <c r="H13" s="5" t="s">
        <v>28</v>
      </c>
      <c r="I13" s="5"/>
    </row>
    <row r="14" spans="1:9" x14ac:dyDescent="0.3">
      <c r="A14" s="4" t="s">
        <v>68</v>
      </c>
      <c r="B14" s="5"/>
      <c r="C14" s="5"/>
      <c r="D14" s="5"/>
      <c r="E14" s="5">
        <f>SUM(E2:E13)</f>
        <v>1470</v>
      </c>
      <c r="F14" s="11">
        <v>1470</v>
      </c>
      <c r="G14" s="5"/>
      <c r="H14" s="5"/>
      <c r="I14" s="5"/>
    </row>
    <row r="15" spans="1:9" x14ac:dyDescent="0.3">
      <c r="A15" s="4" t="s">
        <v>69</v>
      </c>
      <c r="B15" s="5"/>
      <c r="C15" s="5"/>
      <c r="D15" s="5"/>
      <c r="E15" s="5">
        <v>3883</v>
      </c>
      <c r="F15" s="11">
        <v>1558</v>
      </c>
      <c r="G15" s="5"/>
      <c r="H15" s="5"/>
      <c r="I15" s="5"/>
    </row>
    <row r="16" spans="1:9" x14ac:dyDescent="0.3">
      <c r="A16" s="2" t="s">
        <v>70</v>
      </c>
      <c r="E16" s="1">
        <f>E14*100/E15</f>
        <v>37.857326809168171</v>
      </c>
      <c r="F16" s="1">
        <f>F14*100/F15</f>
        <v>94.351732991014117</v>
      </c>
    </row>
    <row r="17" spans="1:6" x14ac:dyDescent="0.3">
      <c r="A17" s="2" t="s">
        <v>71</v>
      </c>
      <c r="E17" s="12" t="s">
        <v>72</v>
      </c>
      <c r="F17" s="12" t="s">
        <v>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FB847E-0605-4612-9604-8E9C4CD0185A}">
  <dimension ref="A1:I6"/>
  <sheetViews>
    <sheetView workbookViewId="0">
      <selection activeCell="D29" sqref="D29"/>
    </sheetView>
  </sheetViews>
  <sheetFormatPr defaultRowHeight="14.4" x14ac:dyDescent="0.3"/>
  <cols>
    <col min="1" max="1" width="37.109375" bestFit="1" customWidth="1"/>
    <col min="2" max="2" width="21.5546875" bestFit="1" customWidth="1"/>
    <col min="3" max="3" width="16.33203125" bestFit="1" customWidth="1"/>
    <col min="4" max="4" width="17.77734375" bestFit="1" customWidth="1"/>
    <col min="5" max="5" width="17.109375" bestFit="1" customWidth="1"/>
    <col min="6" max="6" width="16.77734375" bestFit="1" customWidth="1"/>
    <col min="7" max="7" width="8.5546875" bestFit="1" customWidth="1"/>
    <col min="8" max="8" width="6.5546875" bestFit="1" customWidth="1"/>
    <col min="9" max="9" width="6.21875" bestFit="1" customWidth="1"/>
  </cols>
  <sheetData>
    <row r="1" spans="1:9" x14ac:dyDescent="0.3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67</v>
      </c>
    </row>
    <row r="2" spans="1:9" x14ac:dyDescent="0.3">
      <c r="A2" s="5">
        <v>131</v>
      </c>
      <c r="B2" s="5" t="s">
        <v>20</v>
      </c>
      <c r="C2" s="5">
        <v>125</v>
      </c>
      <c r="D2" s="5">
        <v>8.0231065468549403</v>
      </c>
      <c r="E2" s="5">
        <v>71</v>
      </c>
      <c r="F2" s="6">
        <v>1.8284831315992789</v>
      </c>
      <c r="G2" s="6" t="s">
        <v>31</v>
      </c>
      <c r="H2" s="5" t="s">
        <v>32</v>
      </c>
      <c r="I2" s="5"/>
    </row>
    <row r="3" spans="1:9" x14ac:dyDescent="0.3">
      <c r="A3" s="4" t="s">
        <v>68</v>
      </c>
      <c r="B3" s="5"/>
      <c r="C3" s="5"/>
      <c r="D3" s="5"/>
      <c r="E3" s="5">
        <f>E2</f>
        <v>71</v>
      </c>
      <c r="F3" s="5">
        <v>71</v>
      </c>
      <c r="G3" s="5"/>
      <c r="H3" s="5"/>
      <c r="I3" s="5"/>
    </row>
    <row r="4" spans="1:9" x14ac:dyDescent="0.3">
      <c r="A4" s="4" t="s">
        <v>69</v>
      </c>
      <c r="B4" s="5"/>
      <c r="C4" s="5"/>
      <c r="D4" s="5"/>
      <c r="E4" s="5">
        <v>3883</v>
      </c>
      <c r="F4" s="5">
        <v>1558</v>
      </c>
      <c r="G4" s="5"/>
      <c r="H4" s="5"/>
      <c r="I4" s="5"/>
    </row>
    <row r="5" spans="1:9" x14ac:dyDescent="0.3">
      <c r="A5" s="2" t="s">
        <v>70</v>
      </c>
      <c r="E5" s="1">
        <f>E3*100/E4</f>
        <v>1.8284831315992789</v>
      </c>
      <c r="F5" s="1">
        <f>F3*100/F4</f>
        <v>4.5571245186136071</v>
      </c>
    </row>
    <row r="6" spans="1:9" x14ac:dyDescent="0.3">
      <c r="A6" s="2" t="s">
        <v>71</v>
      </c>
      <c r="E6" s="12" t="s">
        <v>73</v>
      </c>
      <c r="F6" s="12" t="s">
        <v>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FFBCD5-7976-42C7-B337-8553CDCCC5DA}">
  <dimension ref="A1:I10"/>
  <sheetViews>
    <sheetView workbookViewId="0">
      <selection activeCell="D24" sqref="D24"/>
    </sheetView>
  </sheetViews>
  <sheetFormatPr defaultRowHeight="14.4" x14ac:dyDescent="0.3"/>
  <cols>
    <col min="1" max="1" width="34.6640625" bestFit="1" customWidth="1"/>
    <col min="3" max="3" width="16.5546875" bestFit="1" customWidth="1"/>
    <col min="4" max="4" width="17.6640625" bestFit="1" customWidth="1"/>
    <col min="5" max="5" width="16.33203125" customWidth="1"/>
    <col min="6" max="6" width="15.77734375" bestFit="1" customWidth="1"/>
    <col min="9" max="9" width="20.109375" bestFit="1" customWidth="1"/>
  </cols>
  <sheetData>
    <row r="1" spans="1:9" x14ac:dyDescent="0.3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67</v>
      </c>
    </row>
    <row r="2" spans="1:9" x14ac:dyDescent="0.3">
      <c r="A2" s="5">
        <v>155</v>
      </c>
      <c r="B2" s="5" t="s">
        <v>26</v>
      </c>
      <c r="C2" s="5">
        <v>123</v>
      </c>
      <c r="D2" s="6">
        <v>7.8947368421052602</v>
      </c>
      <c r="E2" s="5">
        <v>15</v>
      </c>
      <c r="F2" s="6">
        <v>0.38629925315477726</v>
      </c>
      <c r="G2" s="6" t="s">
        <v>36</v>
      </c>
      <c r="H2" s="5" t="s">
        <v>32</v>
      </c>
      <c r="I2" s="5"/>
    </row>
    <row r="3" spans="1:9" x14ac:dyDescent="0.3">
      <c r="A3" s="5">
        <v>156</v>
      </c>
      <c r="B3" s="5" t="s">
        <v>12</v>
      </c>
      <c r="C3" s="5">
        <v>123</v>
      </c>
      <c r="D3" s="6">
        <v>7.8947368421052602</v>
      </c>
      <c r="E3" s="5">
        <v>93</v>
      </c>
      <c r="F3" s="6">
        <v>2.3950553695596191</v>
      </c>
      <c r="G3" s="6" t="s">
        <v>36</v>
      </c>
      <c r="H3" s="5" t="s">
        <v>32</v>
      </c>
      <c r="I3" s="5" t="s">
        <v>65</v>
      </c>
    </row>
    <row r="4" spans="1:9" x14ac:dyDescent="0.3">
      <c r="A4" s="5">
        <v>157</v>
      </c>
      <c r="B4" s="5" t="s">
        <v>33</v>
      </c>
      <c r="C4" s="5">
        <v>68</v>
      </c>
      <c r="D4" s="6">
        <v>4.3645699614890896</v>
      </c>
      <c r="E4" s="5">
        <v>7</v>
      </c>
      <c r="F4" s="6">
        <v>0.1802729848055627</v>
      </c>
      <c r="G4" s="6" t="s">
        <v>36</v>
      </c>
      <c r="H4" s="5" t="s">
        <v>32</v>
      </c>
      <c r="I4" s="5"/>
    </row>
    <row r="5" spans="1:9" x14ac:dyDescent="0.3">
      <c r="A5" s="5">
        <v>158</v>
      </c>
      <c r="B5" s="5" t="s">
        <v>25</v>
      </c>
      <c r="C5" s="5">
        <v>100</v>
      </c>
      <c r="D5" s="6">
        <v>6.4184852374839503</v>
      </c>
      <c r="E5" s="5">
        <v>1</v>
      </c>
      <c r="F5" s="6">
        <v>2.5753283543651816E-2</v>
      </c>
      <c r="G5" s="6" t="s">
        <v>36</v>
      </c>
      <c r="H5" s="5" t="s">
        <v>32</v>
      </c>
      <c r="I5" s="5"/>
    </row>
    <row r="6" spans="1:9" x14ac:dyDescent="0.3">
      <c r="A6" s="5">
        <v>159</v>
      </c>
      <c r="B6" s="5" t="s">
        <v>24</v>
      </c>
      <c r="C6" s="5">
        <v>955</v>
      </c>
      <c r="D6" s="6">
        <v>61.296534017971801</v>
      </c>
      <c r="E6" s="5">
        <v>15</v>
      </c>
      <c r="F6" s="6">
        <v>0.38629925315477726</v>
      </c>
      <c r="G6" s="6" t="s">
        <v>36</v>
      </c>
      <c r="H6" s="5" t="s">
        <v>32</v>
      </c>
      <c r="I6" s="5"/>
    </row>
    <row r="7" spans="1:9" x14ac:dyDescent="0.3">
      <c r="A7" s="2" t="s">
        <v>68</v>
      </c>
      <c r="E7">
        <f>SUM(E2:E6)</f>
        <v>131</v>
      </c>
      <c r="F7" s="3">
        <v>131</v>
      </c>
    </row>
    <row r="8" spans="1:9" x14ac:dyDescent="0.3">
      <c r="A8" s="2" t="s">
        <v>69</v>
      </c>
      <c r="E8">
        <v>3883</v>
      </c>
      <c r="F8" s="3">
        <v>1558</v>
      </c>
    </row>
    <row r="9" spans="1:9" x14ac:dyDescent="0.3">
      <c r="A9" s="2" t="s">
        <v>70</v>
      </c>
      <c r="E9" s="1">
        <f>E7*100/E8</f>
        <v>3.3736801442183877</v>
      </c>
      <c r="F9" s="1">
        <f>F7*100/F8</f>
        <v>8.4082156611039789</v>
      </c>
    </row>
    <row r="10" spans="1:9" x14ac:dyDescent="0.3">
      <c r="A10" s="2" t="s">
        <v>71</v>
      </c>
      <c r="E10" s="12" t="s">
        <v>74</v>
      </c>
      <c r="F10" s="12" t="s">
        <v>78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88EC71-FA72-444A-8E09-056E1D46CED4}">
  <dimension ref="A1:I7"/>
  <sheetViews>
    <sheetView workbookViewId="0">
      <selection activeCell="H25" sqref="H25"/>
    </sheetView>
  </sheetViews>
  <sheetFormatPr defaultRowHeight="14.4" x14ac:dyDescent="0.3"/>
  <cols>
    <col min="1" max="1" width="37.109375" bestFit="1" customWidth="1"/>
    <col min="2" max="2" width="20.5546875" bestFit="1" customWidth="1"/>
    <col min="3" max="3" width="16.5546875" bestFit="1" customWidth="1"/>
    <col min="4" max="4" width="17.6640625" bestFit="1" customWidth="1"/>
    <col min="5" max="5" width="16.33203125" bestFit="1" customWidth="1"/>
    <col min="6" max="6" width="15.77734375" bestFit="1" customWidth="1"/>
    <col min="7" max="7" width="17.33203125" bestFit="1" customWidth="1"/>
  </cols>
  <sheetData>
    <row r="1" spans="1:9" x14ac:dyDescent="0.3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67</v>
      </c>
    </row>
    <row r="2" spans="1:9" x14ac:dyDescent="0.3">
      <c r="A2" s="5">
        <v>134</v>
      </c>
      <c r="B2" s="5" t="s">
        <v>12</v>
      </c>
      <c r="C2" s="5">
        <v>1510</v>
      </c>
      <c r="D2" s="6">
        <v>96.919127086007705</v>
      </c>
      <c r="E2" s="5">
        <v>832</v>
      </c>
      <c r="F2" s="6">
        <v>21.42673190831831</v>
      </c>
      <c r="G2" s="6" t="s">
        <v>34</v>
      </c>
      <c r="H2" s="5" t="s">
        <v>35</v>
      </c>
      <c r="I2" s="5"/>
    </row>
    <row r="3" spans="1:9" x14ac:dyDescent="0.3">
      <c r="A3" s="5">
        <v>137</v>
      </c>
      <c r="B3" s="5" t="s">
        <v>11</v>
      </c>
      <c r="C3" s="5">
        <v>1515</v>
      </c>
      <c r="D3" s="6">
        <v>97.240051347881902</v>
      </c>
      <c r="E3" s="5">
        <v>35</v>
      </c>
      <c r="F3" s="6">
        <v>0.90136492402781354</v>
      </c>
      <c r="G3" s="6" t="s">
        <v>34</v>
      </c>
      <c r="H3" s="5" t="s">
        <v>35</v>
      </c>
      <c r="I3" s="5"/>
    </row>
    <row r="4" spans="1:9" x14ac:dyDescent="0.3">
      <c r="A4" s="4" t="s">
        <v>68</v>
      </c>
      <c r="B4" s="5"/>
      <c r="C4" s="5"/>
      <c r="D4" s="5"/>
      <c r="E4" s="5">
        <f>SUM(E2:E3)</f>
        <v>867</v>
      </c>
      <c r="F4" s="5">
        <v>867</v>
      </c>
      <c r="G4" s="5"/>
      <c r="H4" s="5"/>
      <c r="I4" s="5"/>
    </row>
    <row r="5" spans="1:9" x14ac:dyDescent="0.3">
      <c r="A5" s="2" t="s">
        <v>69</v>
      </c>
      <c r="E5">
        <v>3883</v>
      </c>
      <c r="F5">
        <v>1558</v>
      </c>
    </row>
    <row r="6" spans="1:9" x14ac:dyDescent="0.3">
      <c r="A6" s="2" t="s">
        <v>70</v>
      </c>
      <c r="E6" s="1">
        <f>E4*100/E5</f>
        <v>22.328096832346123</v>
      </c>
      <c r="F6" s="1">
        <f>F4*100/F5</f>
        <v>55.648267008985883</v>
      </c>
    </row>
    <row r="7" spans="1:9" x14ac:dyDescent="0.3">
      <c r="A7" s="2" t="s">
        <v>71</v>
      </c>
      <c r="E7" s="12" t="s">
        <v>75</v>
      </c>
      <c r="F7" s="12" t="s">
        <v>79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9F1708-B11A-4509-AFF1-EA51B9D5B558}">
  <dimension ref="A1:I14"/>
  <sheetViews>
    <sheetView workbookViewId="0">
      <selection activeCell="D28" sqref="D28"/>
    </sheetView>
  </sheetViews>
  <sheetFormatPr defaultRowHeight="14.4" x14ac:dyDescent="0.3"/>
  <cols>
    <col min="1" max="1" width="37.109375" bestFit="1" customWidth="1"/>
    <col min="2" max="2" width="20.5546875" bestFit="1" customWidth="1"/>
    <col min="3" max="3" width="16.5546875" bestFit="1" customWidth="1"/>
    <col min="4" max="4" width="17.6640625" bestFit="1" customWidth="1"/>
    <col min="5" max="5" width="16.33203125" bestFit="1" customWidth="1"/>
    <col min="6" max="6" width="15.77734375" bestFit="1" customWidth="1"/>
    <col min="7" max="7" width="16.109375" bestFit="1" customWidth="1"/>
    <col min="8" max="8" width="6.88671875" bestFit="1" customWidth="1"/>
  </cols>
  <sheetData>
    <row r="1" spans="1:9" x14ac:dyDescent="0.3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67</v>
      </c>
    </row>
    <row r="2" spans="1:9" x14ac:dyDescent="0.3">
      <c r="A2" s="5">
        <v>162</v>
      </c>
      <c r="B2" s="5" t="s">
        <v>26</v>
      </c>
      <c r="C2" s="5">
        <v>1261</v>
      </c>
      <c r="D2" s="5">
        <v>80.937098844672704</v>
      </c>
      <c r="E2" s="5">
        <v>20</v>
      </c>
      <c r="F2" s="6">
        <v>0.51506567087303634</v>
      </c>
      <c r="G2" s="6" t="s">
        <v>37</v>
      </c>
      <c r="H2" s="5" t="s">
        <v>38</v>
      </c>
      <c r="I2" s="5"/>
    </row>
    <row r="3" spans="1:9" x14ac:dyDescent="0.3">
      <c r="A3" s="5">
        <v>163</v>
      </c>
      <c r="B3" s="5" t="s">
        <v>21</v>
      </c>
      <c r="C3" s="5">
        <v>606</v>
      </c>
      <c r="D3" s="5">
        <v>38.896020539152801</v>
      </c>
      <c r="E3" s="5">
        <v>163</v>
      </c>
      <c r="F3" s="6">
        <v>4.1977852176152464</v>
      </c>
      <c r="G3" s="6" t="s">
        <v>37</v>
      </c>
      <c r="H3" s="5" t="s">
        <v>38</v>
      </c>
      <c r="I3" s="5"/>
    </row>
    <row r="4" spans="1:9" x14ac:dyDescent="0.3">
      <c r="A4" s="5">
        <v>164</v>
      </c>
      <c r="B4" s="5" t="s">
        <v>12</v>
      </c>
      <c r="C4" s="5">
        <v>1373</v>
      </c>
      <c r="D4" s="5">
        <v>88.125802310654706</v>
      </c>
      <c r="E4" s="5">
        <v>13</v>
      </c>
      <c r="F4" s="6">
        <v>0.33479268606747359</v>
      </c>
      <c r="G4" s="6" t="s">
        <v>37</v>
      </c>
      <c r="H4" s="5" t="s">
        <v>38</v>
      </c>
      <c r="I4" s="5"/>
    </row>
    <row r="5" spans="1:9" x14ac:dyDescent="0.3">
      <c r="A5" s="5">
        <v>165</v>
      </c>
      <c r="B5" s="5" t="s">
        <v>39</v>
      </c>
      <c r="C5" s="5">
        <v>529</v>
      </c>
      <c r="D5" s="5">
        <v>33.953786906290098</v>
      </c>
      <c r="E5" s="5">
        <v>1148</v>
      </c>
      <c r="F5" s="6">
        <v>29.564769508112285</v>
      </c>
      <c r="G5" s="6" t="s">
        <v>37</v>
      </c>
      <c r="H5" s="5" t="s">
        <v>38</v>
      </c>
      <c r="I5" s="5"/>
    </row>
    <row r="6" spans="1:9" x14ac:dyDescent="0.3">
      <c r="A6" s="4" t="s">
        <v>68</v>
      </c>
      <c r="B6" s="5"/>
      <c r="C6" s="5"/>
      <c r="D6" s="5"/>
      <c r="E6" s="5">
        <f>SUM(E2:E5)</f>
        <v>1344</v>
      </c>
      <c r="F6" s="11">
        <v>1344</v>
      </c>
      <c r="G6" s="5"/>
      <c r="H6" s="5"/>
      <c r="I6" s="5"/>
    </row>
    <row r="7" spans="1:9" x14ac:dyDescent="0.3">
      <c r="A7" s="4" t="s">
        <v>69</v>
      </c>
      <c r="B7" s="5"/>
      <c r="C7" s="5"/>
      <c r="D7" s="5"/>
      <c r="E7" s="5">
        <v>3883</v>
      </c>
      <c r="F7" s="11">
        <v>1558</v>
      </c>
      <c r="G7" s="5"/>
      <c r="H7" s="5"/>
      <c r="I7" s="5"/>
    </row>
    <row r="8" spans="1:9" x14ac:dyDescent="0.3">
      <c r="A8" s="2" t="s">
        <v>70</v>
      </c>
      <c r="E8" s="1">
        <f>E6*100/3883</f>
        <v>34.612413082668041</v>
      </c>
      <c r="F8" s="1">
        <f>F6*100/F7</f>
        <v>86.264441591784333</v>
      </c>
    </row>
    <row r="9" spans="1:9" x14ac:dyDescent="0.3">
      <c r="A9" s="2" t="s">
        <v>71</v>
      </c>
      <c r="E9" s="12" t="s">
        <v>76</v>
      </c>
      <c r="F9" s="12" t="s">
        <v>80</v>
      </c>
    </row>
    <row r="11" spans="1:9" x14ac:dyDescent="0.3">
      <c r="A11" s="2" t="s">
        <v>81</v>
      </c>
      <c r="E11">
        <f>SUM(E2:E4)</f>
        <v>196</v>
      </c>
    </row>
    <row r="12" spans="1:9" x14ac:dyDescent="0.3">
      <c r="A12" s="2" t="s">
        <v>69</v>
      </c>
      <c r="E12">
        <v>1558</v>
      </c>
    </row>
    <row r="13" spans="1:9" x14ac:dyDescent="0.3">
      <c r="A13" s="2" t="s">
        <v>70</v>
      </c>
      <c r="E13" s="1">
        <f>E11*100/1558</f>
        <v>12.580231065468549</v>
      </c>
    </row>
    <row r="14" spans="1:9" x14ac:dyDescent="0.3">
      <c r="A14" s="2" t="s">
        <v>71</v>
      </c>
      <c r="E14" s="12" t="s">
        <v>82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CDDE39-1005-45D2-9F5F-16D842DA802E}">
  <dimension ref="A1:K10"/>
  <sheetViews>
    <sheetView tabSelected="1" workbookViewId="0">
      <selection activeCell="L19" sqref="L19"/>
    </sheetView>
  </sheetViews>
  <sheetFormatPr defaultRowHeight="14.4" x14ac:dyDescent="0.3"/>
  <cols>
    <col min="1" max="1" width="26" bestFit="1" customWidth="1"/>
    <col min="2" max="2" width="11.21875" bestFit="1" customWidth="1"/>
    <col min="3" max="3" width="17.109375" bestFit="1" customWidth="1"/>
    <col min="4" max="4" width="47.88671875" bestFit="1" customWidth="1"/>
    <col min="5" max="5" width="31.88671875" bestFit="1" customWidth="1"/>
    <col min="6" max="6" width="17.33203125" bestFit="1" customWidth="1"/>
    <col min="11" max="11" width="20.109375" bestFit="1" customWidth="1"/>
  </cols>
  <sheetData>
    <row r="1" spans="1:11" x14ac:dyDescent="0.3">
      <c r="A1" s="4" t="s">
        <v>50</v>
      </c>
      <c r="B1" s="4" t="s">
        <v>49</v>
      </c>
      <c r="C1" s="4" t="s">
        <v>4</v>
      </c>
      <c r="D1" s="4" t="s">
        <v>84</v>
      </c>
      <c r="E1" s="4" t="s">
        <v>85</v>
      </c>
      <c r="F1" s="4" t="s">
        <v>51</v>
      </c>
      <c r="G1" s="4" t="s">
        <v>52</v>
      </c>
      <c r="H1" s="4" t="s">
        <v>53</v>
      </c>
      <c r="I1" s="4" t="s">
        <v>54</v>
      </c>
      <c r="J1" s="4" t="s">
        <v>55</v>
      </c>
      <c r="K1" s="4" t="s">
        <v>67</v>
      </c>
    </row>
    <row r="2" spans="1:11" x14ac:dyDescent="0.3">
      <c r="A2" s="4" t="s">
        <v>56</v>
      </c>
      <c r="B2" s="5" t="s">
        <v>59</v>
      </c>
      <c r="C2" s="5">
        <v>111</v>
      </c>
      <c r="D2" s="5">
        <v>2.86</v>
      </c>
      <c r="E2" s="6">
        <f>C2*100/1558</f>
        <v>7.1245186136071883</v>
      </c>
      <c r="F2" s="5" t="s">
        <v>27</v>
      </c>
      <c r="G2" s="7">
        <v>111</v>
      </c>
      <c r="H2" s="5"/>
      <c r="I2" s="5"/>
      <c r="J2" s="5"/>
      <c r="K2" s="5"/>
    </row>
    <row r="3" spans="1:11" x14ac:dyDescent="0.3">
      <c r="A3" s="4" t="s">
        <v>57</v>
      </c>
      <c r="B3" s="5" t="s">
        <v>60</v>
      </c>
      <c r="C3" s="5">
        <v>15</v>
      </c>
      <c r="D3" s="6">
        <v>0.39</v>
      </c>
      <c r="E3" s="6">
        <f t="shared" ref="E3:E10" si="0">C3*100/1558</f>
        <v>0.96277278562259305</v>
      </c>
      <c r="F3" s="6" t="s">
        <v>27</v>
      </c>
      <c r="G3" s="7">
        <v>15</v>
      </c>
      <c r="H3" s="5"/>
      <c r="I3" s="5"/>
      <c r="J3" s="5"/>
      <c r="K3" s="5"/>
    </row>
    <row r="4" spans="1:11" x14ac:dyDescent="0.3">
      <c r="A4" s="4" t="s">
        <v>61</v>
      </c>
      <c r="B4" s="5" t="s">
        <v>62</v>
      </c>
      <c r="C4" s="5">
        <v>2</v>
      </c>
      <c r="D4" s="5">
        <v>0.05</v>
      </c>
      <c r="E4" s="6">
        <f t="shared" si="0"/>
        <v>0.12836970474967907</v>
      </c>
      <c r="F4" s="5" t="s">
        <v>27</v>
      </c>
      <c r="G4" s="7">
        <v>2</v>
      </c>
      <c r="H4" s="5"/>
      <c r="I4" s="5"/>
      <c r="J4" s="5"/>
      <c r="K4" s="5"/>
    </row>
    <row r="5" spans="1:11" x14ac:dyDescent="0.3">
      <c r="A5" s="8" t="s">
        <v>43</v>
      </c>
      <c r="B5" s="5" t="s">
        <v>45</v>
      </c>
      <c r="C5" s="5">
        <v>453</v>
      </c>
      <c r="D5" s="6">
        <v>11.666237445274273</v>
      </c>
      <c r="E5" s="6">
        <f t="shared" si="0"/>
        <v>29.07573812580231</v>
      </c>
      <c r="F5" s="6" t="s">
        <v>27</v>
      </c>
      <c r="G5" s="5"/>
      <c r="H5" s="5"/>
      <c r="I5" s="5"/>
      <c r="J5" s="7">
        <v>453</v>
      </c>
      <c r="K5" s="5"/>
    </row>
    <row r="6" spans="1:11" x14ac:dyDescent="0.3">
      <c r="A6" s="9" t="s">
        <v>66</v>
      </c>
      <c r="B6" s="5" t="s">
        <v>44</v>
      </c>
      <c r="C6" s="5">
        <v>802</v>
      </c>
      <c r="D6" s="6">
        <v>20.654133402008757</v>
      </c>
      <c r="E6" s="6">
        <f t="shared" si="0"/>
        <v>51.476251604621311</v>
      </c>
      <c r="F6" s="6" t="s">
        <v>27</v>
      </c>
      <c r="G6" s="5"/>
      <c r="H6" s="7">
        <v>802</v>
      </c>
      <c r="I6" s="7">
        <v>802</v>
      </c>
      <c r="J6" s="7">
        <v>802</v>
      </c>
      <c r="K6" s="5"/>
    </row>
    <row r="7" spans="1:11" x14ac:dyDescent="0.3">
      <c r="A7" s="4" t="s">
        <v>40</v>
      </c>
      <c r="B7" s="5" t="s">
        <v>46</v>
      </c>
      <c r="C7" s="5">
        <v>14</v>
      </c>
      <c r="D7" s="6">
        <v>0.36</v>
      </c>
      <c r="E7" s="6">
        <f t="shared" si="0"/>
        <v>0.89858793324775355</v>
      </c>
      <c r="F7" s="6" t="s">
        <v>27</v>
      </c>
      <c r="G7" s="7">
        <v>14</v>
      </c>
      <c r="H7" s="5"/>
      <c r="I7" s="5"/>
      <c r="J7" s="5"/>
      <c r="K7" s="5"/>
    </row>
    <row r="8" spans="1:11" x14ac:dyDescent="0.3">
      <c r="A8" s="4" t="s">
        <v>41</v>
      </c>
      <c r="B8" s="5" t="s">
        <v>47</v>
      </c>
      <c r="C8" s="5">
        <v>71</v>
      </c>
      <c r="D8" s="6">
        <v>1.8284831315992789</v>
      </c>
      <c r="E8" s="6">
        <f t="shared" si="0"/>
        <v>4.5571245186136071</v>
      </c>
      <c r="F8" s="6" t="s">
        <v>31</v>
      </c>
      <c r="G8" s="7">
        <v>71</v>
      </c>
      <c r="H8" s="5"/>
      <c r="I8" s="5"/>
      <c r="J8" s="5"/>
      <c r="K8" s="5"/>
    </row>
    <row r="9" spans="1:11" x14ac:dyDescent="0.3">
      <c r="A9" s="10" t="s">
        <v>58</v>
      </c>
      <c r="B9" s="5" t="s">
        <v>63</v>
      </c>
      <c r="C9" s="5">
        <v>832</v>
      </c>
      <c r="D9" s="6">
        <v>21.42673190831831</v>
      </c>
      <c r="E9" s="6">
        <f t="shared" si="0"/>
        <v>53.401797175866498</v>
      </c>
      <c r="F9" s="6" t="s">
        <v>34</v>
      </c>
      <c r="G9" s="7"/>
      <c r="H9" s="7">
        <v>832</v>
      </c>
      <c r="I9" s="7">
        <v>832</v>
      </c>
      <c r="J9" s="7">
        <v>832</v>
      </c>
      <c r="K9" s="5" t="s">
        <v>64</v>
      </c>
    </row>
    <row r="10" spans="1:11" x14ac:dyDescent="0.3">
      <c r="A10" s="4" t="s">
        <v>42</v>
      </c>
      <c r="B10" s="5" t="s">
        <v>48</v>
      </c>
      <c r="C10" s="5">
        <v>69</v>
      </c>
      <c r="D10" s="6">
        <v>2.3950553695596191</v>
      </c>
      <c r="E10" s="6">
        <f t="shared" si="0"/>
        <v>4.4287548138639279</v>
      </c>
      <c r="F10" s="6" t="s">
        <v>36</v>
      </c>
      <c r="G10" s="7">
        <v>69</v>
      </c>
      <c r="H10" s="5"/>
      <c r="I10" s="5"/>
      <c r="J10" s="5"/>
      <c r="K10" s="5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Input</vt:lpstr>
      <vt:lpstr>Input_Filter_Frequency</vt:lpstr>
      <vt:lpstr>Input_Filter_by_part</vt:lpstr>
      <vt:lpstr>Stop_at_Semi</vt:lpstr>
      <vt:lpstr>Stop_at_cys1</vt:lpstr>
      <vt:lpstr>Stop_at_cys2</vt:lpstr>
      <vt:lpstr>Stop_at_HVL</vt:lpstr>
      <vt:lpstr>Stop_at_HVT</vt:lpstr>
      <vt:lpstr>Table2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Iryna Boiko</dc:creator>
  <cp:lastModifiedBy>Iryna Boiko</cp:lastModifiedBy>
  <dcterms:created xsi:type="dcterms:W3CDTF">2025-01-20T20:55:21Z</dcterms:created>
  <dcterms:modified xsi:type="dcterms:W3CDTF">2025-08-12T22:05:02Z</dcterms:modified>
</cp:coreProperties>
</file>