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8d2b78e4e407bb0/Documents/Work/Manuscripts/hpaC paper/Files for NU prism data repository/"/>
    </mc:Choice>
  </mc:AlternateContent>
  <xr:revisionPtr revIDLastSave="3" documentId="8_{D9DD5783-9228-4325-ABE8-928C074B7FE7}" xr6:coauthVersionLast="47" xr6:coauthVersionMax="47" xr10:uidLastSave="{F6710EF6-5338-4E81-9F3D-8B903251FD15}"/>
  <bookViews>
    <workbookView xWindow="-96" yWindow="0" windowWidth="11712" windowHeight="12336" xr2:uid="{BCD37D35-C508-42EC-ADA1-EA6E78D7D666}"/>
  </bookViews>
  <sheets>
    <sheet name="Fig5B" sheetId="1" r:id="rId1"/>
    <sheet name="Fig5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2" l="1"/>
  <c r="U6" i="2"/>
  <c r="V6" i="2"/>
  <c r="T7" i="2"/>
  <c r="U7" i="2"/>
  <c r="V7" i="2"/>
  <c r="T8" i="2"/>
  <c r="U8" i="2"/>
  <c r="V8" i="2"/>
  <c r="T9" i="2"/>
  <c r="U9" i="2"/>
  <c r="V9" i="2"/>
  <c r="T10" i="2"/>
  <c r="U10" i="2"/>
  <c r="V10" i="2"/>
  <c r="T11" i="2"/>
  <c r="U11" i="2"/>
  <c r="V11" i="2"/>
  <c r="T12" i="2"/>
  <c r="U12" i="2"/>
  <c r="V12" i="2"/>
  <c r="T13" i="2"/>
  <c r="U13" i="2"/>
  <c r="V13" i="2"/>
  <c r="T14" i="2"/>
  <c r="U14" i="2"/>
  <c r="V14" i="2"/>
  <c r="T15" i="2"/>
  <c r="U15" i="2"/>
  <c r="V15" i="2"/>
  <c r="T16" i="2"/>
  <c r="U16" i="2"/>
  <c r="V16" i="2"/>
  <c r="T17" i="2"/>
  <c r="U17" i="2"/>
  <c r="V17" i="2"/>
  <c r="T18" i="2"/>
  <c r="U18" i="2"/>
  <c r="V18" i="2"/>
  <c r="T19" i="2"/>
  <c r="U19" i="2"/>
  <c r="V19" i="2"/>
  <c r="T20" i="2"/>
  <c r="U20" i="2"/>
  <c r="V20" i="2"/>
  <c r="T21" i="2"/>
  <c r="U21" i="2"/>
  <c r="V21" i="2"/>
  <c r="T22" i="2"/>
  <c r="U22" i="2"/>
  <c r="V22" i="2"/>
  <c r="T23" i="2"/>
  <c r="U23" i="2"/>
  <c r="V23" i="2"/>
  <c r="T24" i="2"/>
  <c r="U24" i="2"/>
  <c r="V24" i="2"/>
  <c r="T25" i="2"/>
  <c r="U25" i="2"/>
  <c r="V25" i="2"/>
  <c r="T26" i="2"/>
  <c r="U26" i="2"/>
  <c r="V26" i="2"/>
  <c r="T27" i="2"/>
  <c r="U27" i="2"/>
  <c r="V27" i="2"/>
  <c r="T28" i="2"/>
  <c r="U28" i="2"/>
  <c r="V28" i="2"/>
  <c r="T29" i="2"/>
  <c r="U29" i="2"/>
  <c r="V29" i="2"/>
  <c r="T30" i="2"/>
  <c r="U30" i="2"/>
  <c r="V30" i="2"/>
  <c r="T31" i="2"/>
  <c r="U31" i="2"/>
  <c r="V31" i="2"/>
  <c r="T32" i="2"/>
  <c r="U32" i="2"/>
  <c r="V32" i="2"/>
  <c r="T33" i="2"/>
  <c r="U33" i="2"/>
  <c r="V33" i="2"/>
  <c r="T34" i="2"/>
  <c r="U34" i="2"/>
  <c r="V34" i="2"/>
  <c r="V5" i="2"/>
  <c r="U5" i="2"/>
  <c r="T5" i="2"/>
  <c r="V4" i="2"/>
  <c r="U4" i="2"/>
  <c r="T4" i="2"/>
  <c r="Q6" i="2"/>
  <c r="R6" i="2"/>
  <c r="S6" i="2"/>
  <c r="Q7" i="2"/>
  <c r="R7" i="2"/>
  <c r="S7" i="2"/>
  <c r="Q8" i="2"/>
  <c r="R8" i="2"/>
  <c r="S8" i="2"/>
  <c r="Q9" i="2"/>
  <c r="R9" i="2"/>
  <c r="S9" i="2"/>
  <c r="Q10" i="2"/>
  <c r="R10" i="2"/>
  <c r="S10" i="2"/>
  <c r="Q11" i="2"/>
  <c r="R11" i="2"/>
  <c r="S11" i="2"/>
  <c r="Q12" i="2"/>
  <c r="R12" i="2"/>
  <c r="S12" i="2"/>
  <c r="Q13" i="2"/>
  <c r="R13" i="2"/>
  <c r="S13" i="2"/>
  <c r="Q14" i="2"/>
  <c r="R14" i="2"/>
  <c r="S14" i="2"/>
  <c r="Q15" i="2"/>
  <c r="R15" i="2"/>
  <c r="S15" i="2"/>
  <c r="Q16" i="2"/>
  <c r="R16" i="2"/>
  <c r="S16" i="2"/>
  <c r="Q17" i="2"/>
  <c r="R17" i="2"/>
  <c r="S17" i="2"/>
  <c r="Q18" i="2"/>
  <c r="R18" i="2"/>
  <c r="S18" i="2"/>
  <c r="Q19" i="2"/>
  <c r="R19" i="2"/>
  <c r="S19" i="2"/>
  <c r="Q20" i="2"/>
  <c r="R20" i="2"/>
  <c r="S20" i="2"/>
  <c r="Q21" i="2"/>
  <c r="R21" i="2"/>
  <c r="S21" i="2"/>
  <c r="Q22" i="2"/>
  <c r="R22" i="2"/>
  <c r="S22" i="2"/>
  <c r="Q23" i="2"/>
  <c r="R23" i="2"/>
  <c r="S23" i="2"/>
  <c r="Q24" i="2"/>
  <c r="R24" i="2"/>
  <c r="S24" i="2"/>
  <c r="Q25" i="2"/>
  <c r="R25" i="2"/>
  <c r="S25" i="2"/>
  <c r="Q26" i="2"/>
  <c r="R26" i="2"/>
  <c r="S26" i="2"/>
  <c r="Q27" i="2"/>
  <c r="R27" i="2"/>
  <c r="S27" i="2"/>
  <c r="Q28" i="2"/>
  <c r="R28" i="2"/>
  <c r="S28" i="2"/>
  <c r="Q29" i="2"/>
  <c r="R29" i="2"/>
  <c r="S29" i="2"/>
  <c r="Q30" i="2"/>
  <c r="R30" i="2"/>
  <c r="S30" i="2"/>
  <c r="Q31" i="2"/>
  <c r="R31" i="2"/>
  <c r="S31" i="2"/>
  <c r="Q32" i="2"/>
  <c r="R32" i="2"/>
  <c r="S32" i="2"/>
  <c r="Q33" i="2"/>
  <c r="R33" i="2"/>
  <c r="S33" i="2"/>
  <c r="Q34" i="2"/>
  <c r="R34" i="2"/>
  <c r="S34" i="2"/>
  <c r="S5" i="2"/>
  <c r="R5" i="2"/>
  <c r="Q5" i="2"/>
  <c r="S4" i="2"/>
  <c r="R4" i="2"/>
  <c r="Q4" i="2"/>
</calcChain>
</file>

<file path=xl/sharedStrings.xml><?xml version="1.0" encoding="utf-8"?>
<sst xmlns="http://schemas.openxmlformats.org/spreadsheetml/2006/main" count="38" uniqueCount="12">
  <si>
    <t>Time (mins)</t>
  </si>
  <si>
    <t>Rep 1</t>
  </si>
  <si>
    <t>Rep 2</t>
  </si>
  <si>
    <t>Rep 3</t>
  </si>
  <si>
    <t>HpaC (no heat)</t>
  </si>
  <si>
    <t>HpaC (+heat)</t>
  </si>
  <si>
    <t>HpaC</t>
  </si>
  <si>
    <t>HpaC+heat</t>
  </si>
  <si>
    <t>Gly93Cys</t>
  </si>
  <si>
    <t>Gly93Cys+heat</t>
  </si>
  <si>
    <t>Difference (Heat - no heat)</t>
  </si>
  <si>
    <t>Raw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</si>
</sst>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31B0-6D68-4CFA-879B-F5B6D8C9FB08}">
  <dimension ref="B1:P13"/>
  <sheetViews>
    <sheetView tabSelected="1" workbookViewId="0">
      <selection activeCell="C19" sqref="C19"/>
    </sheetView>
  </sheetViews>
  <sheetFormatPr defaultRowHeight="14.4" x14ac:dyDescent="0.3"/>
  <cols>
    <col min="2" max="2" width="10.33203125" style="2" bestFit="1" customWidth="1"/>
    <col min="3" max="9" width="8.88671875" style="2"/>
  </cols>
  <sheetData>
    <row r="1" spans="2:16" x14ac:dyDescent="0.3">
      <c r="B1" s="4" t="s">
        <v>11</v>
      </c>
      <c r="C1" s="12" t="s">
        <v>4</v>
      </c>
      <c r="D1" s="12"/>
      <c r="E1" s="12"/>
      <c r="F1" s="12" t="s">
        <v>5</v>
      </c>
      <c r="G1" s="12"/>
      <c r="H1" s="12"/>
    </row>
    <row r="2" spans="2:16" x14ac:dyDescent="0.3">
      <c r="B2" s="2" t="s">
        <v>0</v>
      </c>
      <c r="C2" s="2" t="s">
        <v>1</v>
      </c>
      <c r="D2" s="2" t="s">
        <v>2</v>
      </c>
      <c r="E2" s="2" t="s">
        <v>3</v>
      </c>
      <c r="F2" s="2" t="s">
        <v>1</v>
      </c>
      <c r="G2" s="2" t="s">
        <v>2</v>
      </c>
      <c r="H2" s="2" t="s">
        <v>3</v>
      </c>
    </row>
    <row r="3" spans="2:16" x14ac:dyDescent="0.3">
      <c r="B3" s="3">
        <v>0</v>
      </c>
      <c r="C3" s="3">
        <v>321.39499999999998</v>
      </c>
      <c r="D3" s="3">
        <v>411.38600000000002</v>
      </c>
      <c r="E3" s="3">
        <v>390.64299999999997</v>
      </c>
      <c r="F3" s="3">
        <v>506.06799999999998</v>
      </c>
      <c r="G3" s="3">
        <v>775.548</v>
      </c>
      <c r="H3" s="3">
        <v>586.43499999999995</v>
      </c>
      <c r="I3" s="3"/>
      <c r="J3" s="1"/>
      <c r="K3" s="1"/>
      <c r="L3" s="1"/>
      <c r="M3" s="1"/>
      <c r="N3" s="1"/>
      <c r="O3" s="1"/>
      <c r="P3" s="1"/>
    </row>
    <row r="4" spans="2:16" x14ac:dyDescent="0.3">
      <c r="B4" s="3">
        <v>2</v>
      </c>
      <c r="C4" s="3">
        <v>536.577</v>
      </c>
      <c r="D4" s="3">
        <v>542.53599999999994</v>
      </c>
      <c r="E4" s="3">
        <v>512.21100000000001</v>
      </c>
      <c r="F4" s="3">
        <v>899.49400000000003</v>
      </c>
      <c r="G4" s="3">
        <v>2009.8679999999999</v>
      </c>
      <c r="H4" s="3">
        <v>1393.664</v>
      </c>
      <c r="I4" s="3"/>
      <c r="J4" s="1"/>
      <c r="K4" s="1"/>
      <c r="L4" s="1"/>
      <c r="M4" s="1"/>
      <c r="N4" s="1"/>
      <c r="O4" s="1"/>
      <c r="P4" s="1"/>
    </row>
    <row r="5" spans="2:16" x14ac:dyDescent="0.3">
      <c r="B5" s="3">
        <v>4</v>
      </c>
      <c r="C5" s="3">
        <v>985.56700000000001</v>
      </c>
      <c r="D5" s="3">
        <v>873.73900000000003</v>
      </c>
      <c r="E5" s="3">
        <v>784.649</v>
      </c>
      <c r="F5" s="3">
        <v>2179.989</v>
      </c>
      <c r="G5" s="3">
        <v>3874.2339999999999</v>
      </c>
      <c r="H5" s="3">
        <v>2669.4929999999999</v>
      </c>
      <c r="I5" s="3"/>
      <c r="J5" s="1"/>
      <c r="K5" s="1"/>
      <c r="L5" s="1"/>
      <c r="M5" s="1"/>
      <c r="N5" s="1"/>
      <c r="O5" s="1"/>
      <c r="P5" s="1"/>
    </row>
    <row r="6" spans="2:16" x14ac:dyDescent="0.3">
      <c r="B6" s="3">
        <v>6</v>
      </c>
      <c r="C6" s="3">
        <v>1513.1880000000001</v>
      </c>
      <c r="D6" s="3">
        <v>1360.2059999999999</v>
      </c>
      <c r="E6" s="3">
        <v>1231.325</v>
      </c>
      <c r="F6" s="3">
        <v>3759.2220000000002</v>
      </c>
      <c r="G6" s="3">
        <v>5801.4160000000002</v>
      </c>
      <c r="H6" s="3">
        <v>4078.953</v>
      </c>
      <c r="I6" s="3"/>
      <c r="J6" s="1"/>
      <c r="K6" s="1"/>
      <c r="L6" s="1"/>
      <c r="M6" s="1"/>
      <c r="N6" s="1"/>
      <c r="O6" s="1"/>
      <c r="P6" s="1"/>
    </row>
    <row r="7" spans="2:16" x14ac:dyDescent="0.3">
      <c r="B7" s="3">
        <v>8</v>
      </c>
      <c r="C7" s="3">
        <v>2265.0030000000002</v>
      </c>
      <c r="D7" s="3">
        <v>2127.8139999999999</v>
      </c>
      <c r="E7" s="3">
        <v>1953.258</v>
      </c>
      <c r="F7" s="3">
        <v>5721.4160000000002</v>
      </c>
      <c r="G7" s="3">
        <v>8378.0329999999994</v>
      </c>
      <c r="H7" s="3">
        <v>6041.1109999999999</v>
      </c>
      <c r="I7" s="3"/>
      <c r="J7" s="1"/>
      <c r="K7" s="1"/>
      <c r="L7" s="1"/>
      <c r="M7" s="1"/>
      <c r="N7" s="1"/>
      <c r="O7" s="1"/>
      <c r="P7" s="1"/>
    </row>
    <row r="8" spans="2:16" x14ac:dyDescent="0.3">
      <c r="B8" s="3">
        <v>10</v>
      </c>
      <c r="C8" s="3">
        <v>2754.6010000000001</v>
      </c>
      <c r="D8" s="3">
        <v>2600.8969999999999</v>
      </c>
      <c r="E8" s="3">
        <v>2441.8989999999999</v>
      </c>
      <c r="F8" s="3">
        <v>7119.8850000000002</v>
      </c>
      <c r="G8" s="3">
        <v>9556.7739999999994</v>
      </c>
      <c r="H8" s="3">
        <v>7017.3549999999996</v>
      </c>
      <c r="I8" s="3"/>
      <c r="J8" s="1"/>
      <c r="K8" s="1"/>
      <c r="L8" s="1"/>
      <c r="M8" s="1"/>
      <c r="N8" s="1"/>
      <c r="O8" s="1"/>
      <c r="P8" s="1"/>
    </row>
    <row r="9" spans="2:16" x14ac:dyDescent="0.3">
      <c r="B9" s="3">
        <v>12</v>
      </c>
      <c r="C9" s="3">
        <v>3643.2939999999999</v>
      </c>
      <c r="D9" s="3">
        <v>3730.087</v>
      </c>
      <c r="E9" s="3">
        <v>3570.596</v>
      </c>
      <c r="F9" s="3">
        <v>8673.0490000000009</v>
      </c>
      <c r="G9" s="3">
        <v>12856.29</v>
      </c>
      <c r="H9" s="3">
        <v>9638.64</v>
      </c>
      <c r="I9" s="3"/>
      <c r="J9" s="1"/>
      <c r="K9" s="1"/>
      <c r="L9" s="1"/>
      <c r="M9" s="1"/>
      <c r="N9" s="1"/>
      <c r="O9" s="1"/>
      <c r="P9" s="1"/>
    </row>
    <row r="10" spans="2:16" x14ac:dyDescent="0.3">
      <c r="B10" s="3">
        <v>14</v>
      </c>
      <c r="C10" s="3">
        <v>4373.2709999999997</v>
      </c>
      <c r="D10" s="3">
        <v>4339.9340000000002</v>
      </c>
      <c r="E10" s="3">
        <v>4227.0110000000004</v>
      </c>
      <c r="F10" s="3">
        <v>10463.661</v>
      </c>
      <c r="G10" s="3">
        <v>13988.03</v>
      </c>
      <c r="H10" s="3">
        <v>10720.54</v>
      </c>
      <c r="I10" s="3"/>
      <c r="J10" s="1"/>
      <c r="K10" s="1"/>
      <c r="L10" s="1"/>
      <c r="M10" s="1"/>
      <c r="N10" s="1"/>
      <c r="O10" s="1"/>
      <c r="P10" s="1"/>
    </row>
    <row r="11" spans="2:16" x14ac:dyDescent="0.3">
      <c r="B11" s="3">
        <v>16</v>
      </c>
      <c r="C11" s="3">
        <v>5543.5739999999996</v>
      </c>
      <c r="D11" s="3">
        <v>5335.9880000000003</v>
      </c>
      <c r="E11" s="3">
        <v>5194.6689999999999</v>
      </c>
      <c r="F11" s="3">
        <v>12635.38</v>
      </c>
      <c r="G11" s="3">
        <v>16121.73</v>
      </c>
      <c r="H11" s="3">
        <v>12678.44</v>
      </c>
      <c r="I11" s="3"/>
      <c r="J11" s="1"/>
      <c r="K11" s="1"/>
      <c r="L11" s="1"/>
      <c r="M11" s="1"/>
      <c r="N11" s="1"/>
      <c r="O11" s="1"/>
      <c r="P11" s="1"/>
    </row>
    <row r="12" spans="2:16" x14ac:dyDescent="0.3">
      <c r="B12" s="3">
        <v>18</v>
      </c>
      <c r="C12" s="3">
        <v>6559.6570000000002</v>
      </c>
      <c r="D12" s="3">
        <v>5907.5919999999996</v>
      </c>
      <c r="E12" s="3">
        <v>5795.8190000000004</v>
      </c>
      <c r="F12" s="3">
        <v>14344.819</v>
      </c>
      <c r="G12" s="3">
        <v>16421.490000000002</v>
      </c>
      <c r="H12" s="3">
        <v>13401.89</v>
      </c>
      <c r="I12" s="3"/>
      <c r="J12" s="1"/>
      <c r="K12" s="1"/>
      <c r="L12" s="1"/>
      <c r="M12" s="1"/>
      <c r="N12" s="1"/>
      <c r="O12" s="1"/>
      <c r="P12" s="1"/>
    </row>
    <row r="13" spans="2:16" x14ac:dyDescent="0.3">
      <c r="B13" s="3">
        <v>20</v>
      </c>
      <c r="C13" s="3">
        <v>7470.2709999999997</v>
      </c>
      <c r="D13" s="3">
        <v>6885.2169999999996</v>
      </c>
      <c r="E13" s="3">
        <v>6755.7889999999998</v>
      </c>
      <c r="F13" s="3">
        <v>15702.824000000001</v>
      </c>
      <c r="G13" s="3">
        <v>16859.560000000001</v>
      </c>
      <c r="H13" s="3">
        <v>14949.45</v>
      </c>
      <c r="I13" s="3"/>
      <c r="J13" s="1"/>
      <c r="K13" s="1"/>
      <c r="L13" s="1"/>
      <c r="M13" s="1"/>
      <c r="N13" s="1"/>
      <c r="O13" s="1"/>
      <c r="P13" s="1"/>
    </row>
  </sheetData>
  <mergeCells count="2">
    <mergeCell ref="C1:E1"/>
    <mergeCell ref="F1:H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3736-3733-407B-ABFC-087188B5CC56}">
  <dimension ref="B1:V34"/>
  <sheetViews>
    <sheetView workbookViewId="0">
      <selection activeCell="G25" sqref="G25"/>
    </sheetView>
  </sheetViews>
  <sheetFormatPr defaultRowHeight="14.4" x14ac:dyDescent="0.3"/>
  <cols>
    <col min="2" max="2" width="11.44140625" style="5" bestFit="1" customWidth="1"/>
    <col min="3" max="3" width="9.88671875" style="5" bestFit="1" customWidth="1"/>
    <col min="4" max="11" width="8.77734375" style="5" bestFit="1" customWidth="1"/>
    <col min="12" max="14" width="9.88671875" style="5" bestFit="1" customWidth="1"/>
    <col min="15" max="15" width="8.88671875" style="5"/>
    <col min="16" max="16" width="11.44140625" style="5" bestFit="1" customWidth="1"/>
    <col min="17" max="17" width="8.33203125" style="5" bestFit="1" customWidth="1"/>
    <col min="18" max="19" width="7.6640625" style="5" bestFit="1" customWidth="1"/>
    <col min="20" max="22" width="8.77734375" style="5" bestFit="1" customWidth="1"/>
  </cols>
  <sheetData>
    <row r="1" spans="2:22" x14ac:dyDescent="0.3">
      <c r="C1" s="6" t="s">
        <v>11</v>
      </c>
      <c r="Q1" s="13" t="s">
        <v>10</v>
      </c>
      <c r="R1" s="13"/>
      <c r="S1" s="13"/>
      <c r="T1" s="13"/>
      <c r="U1" s="13"/>
      <c r="V1" s="13"/>
    </row>
    <row r="2" spans="2:22" x14ac:dyDescent="0.3">
      <c r="C2" s="14" t="s">
        <v>6</v>
      </c>
      <c r="D2" s="15"/>
      <c r="E2" s="15"/>
      <c r="F2" s="14" t="s">
        <v>7</v>
      </c>
      <c r="G2" s="15"/>
      <c r="H2" s="15"/>
      <c r="I2" s="14" t="s">
        <v>8</v>
      </c>
      <c r="J2" s="15"/>
      <c r="K2" s="15"/>
      <c r="L2" s="14" t="s">
        <v>9</v>
      </c>
      <c r="M2" s="15"/>
      <c r="N2" s="15"/>
      <c r="O2" s="6"/>
      <c r="P2" s="6"/>
      <c r="Q2" s="14" t="s">
        <v>6</v>
      </c>
      <c r="R2" s="15"/>
      <c r="S2" s="15"/>
      <c r="T2" s="14" t="s">
        <v>8</v>
      </c>
      <c r="U2" s="15"/>
      <c r="V2" s="15"/>
    </row>
    <row r="3" spans="2:22" x14ac:dyDescent="0.3">
      <c r="B3" s="9" t="s">
        <v>0</v>
      </c>
      <c r="C3" s="7" t="s">
        <v>1</v>
      </c>
      <c r="D3" s="8" t="s">
        <v>2</v>
      </c>
      <c r="E3" s="8" t="s">
        <v>3</v>
      </c>
      <c r="F3" s="7" t="s">
        <v>1</v>
      </c>
      <c r="G3" s="8" t="s">
        <v>2</v>
      </c>
      <c r="H3" s="8" t="s">
        <v>3</v>
      </c>
      <c r="I3" s="7" t="s">
        <v>1</v>
      </c>
      <c r="J3" s="8" t="s">
        <v>2</v>
      </c>
      <c r="K3" s="8" t="s">
        <v>3</v>
      </c>
      <c r="L3" s="7" t="s">
        <v>1</v>
      </c>
      <c r="M3" s="8" t="s">
        <v>2</v>
      </c>
      <c r="N3" s="8" t="s">
        <v>3</v>
      </c>
      <c r="P3" s="9" t="s">
        <v>0</v>
      </c>
      <c r="Q3" s="7" t="s">
        <v>1</v>
      </c>
      <c r="R3" s="8" t="s">
        <v>2</v>
      </c>
      <c r="S3" s="8" t="s">
        <v>3</v>
      </c>
      <c r="T3" s="7" t="s">
        <v>1</v>
      </c>
      <c r="U3" s="8" t="s">
        <v>2</v>
      </c>
      <c r="V3" s="8" t="s">
        <v>3</v>
      </c>
    </row>
    <row r="4" spans="2:22" x14ac:dyDescent="0.3">
      <c r="B4" s="10">
        <v>0</v>
      </c>
      <c r="C4" s="11">
        <v>310.11399999999998</v>
      </c>
      <c r="D4" s="10">
        <v>351.51900000000001</v>
      </c>
      <c r="E4" s="10">
        <v>507.38299999999998</v>
      </c>
      <c r="F4" s="11">
        <v>343.87900000000002</v>
      </c>
      <c r="G4" s="10">
        <v>370.66199999999998</v>
      </c>
      <c r="H4" s="10">
        <v>461.38099999999997</v>
      </c>
      <c r="I4" s="11">
        <v>200.517</v>
      </c>
      <c r="J4" s="10">
        <v>213.959</v>
      </c>
      <c r="K4" s="10">
        <v>334.96800000000002</v>
      </c>
      <c r="L4" s="11">
        <v>403.16</v>
      </c>
      <c r="M4" s="10">
        <v>400.24900000000002</v>
      </c>
      <c r="N4" s="10">
        <v>450.73500000000001</v>
      </c>
      <c r="P4" s="10">
        <v>0</v>
      </c>
      <c r="Q4" s="11">
        <f t="shared" ref="Q4:S5" si="0">F4-C4</f>
        <v>33.765000000000043</v>
      </c>
      <c r="R4" s="10">
        <f t="shared" si="0"/>
        <v>19.142999999999972</v>
      </c>
      <c r="S4" s="10">
        <f t="shared" si="0"/>
        <v>-46.00200000000001</v>
      </c>
      <c r="T4" s="11">
        <f t="shared" ref="T4:V5" si="1">L4-I4</f>
        <v>202.64300000000003</v>
      </c>
      <c r="U4" s="10">
        <f t="shared" si="1"/>
        <v>186.29000000000002</v>
      </c>
      <c r="V4" s="10">
        <f t="shared" si="1"/>
        <v>115.767</v>
      </c>
    </row>
    <row r="5" spans="2:22" x14ac:dyDescent="0.3">
      <c r="B5" s="10">
        <v>2</v>
      </c>
      <c r="C5" s="11">
        <v>331.791</v>
      </c>
      <c r="D5" s="10">
        <v>353.24099999999999</v>
      </c>
      <c r="E5" s="10">
        <v>514.98</v>
      </c>
      <c r="F5" s="11">
        <v>362.74200000000002</v>
      </c>
      <c r="G5" s="10">
        <v>368.84199999999998</v>
      </c>
      <c r="H5" s="10">
        <v>486.04199999999997</v>
      </c>
      <c r="I5" s="11">
        <v>203.48500000000001</v>
      </c>
      <c r="J5" s="10">
        <v>201.49199999999999</v>
      </c>
      <c r="K5" s="10">
        <v>346.23399999999998</v>
      </c>
      <c r="L5" s="11">
        <v>426.34399999999999</v>
      </c>
      <c r="M5" s="10">
        <v>547.33900000000006</v>
      </c>
      <c r="N5" s="10">
        <v>502.96699999999998</v>
      </c>
      <c r="P5" s="10">
        <v>2</v>
      </c>
      <c r="Q5" s="11">
        <f t="shared" si="0"/>
        <v>30.951000000000022</v>
      </c>
      <c r="R5" s="10">
        <f t="shared" si="0"/>
        <v>15.600999999999999</v>
      </c>
      <c r="S5" s="10">
        <f t="shared" si="0"/>
        <v>-28.938000000000045</v>
      </c>
      <c r="T5" s="11">
        <f t="shared" si="1"/>
        <v>222.85899999999998</v>
      </c>
      <c r="U5" s="10">
        <f t="shared" si="1"/>
        <v>345.84700000000009</v>
      </c>
      <c r="V5" s="10">
        <f t="shared" si="1"/>
        <v>156.733</v>
      </c>
    </row>
    <row r="6" spans="2:22" x14ac:dyDescent="0.3">
      <c r="B6" s="10">
        <v>4</v>
      </c>
      <c r="C6" s="11">
        <v>350.12700000000001</v>
      </c>
      <c r="D6" s="10">
        <v>343.113</v>
      </c>
      <c r="E6" s="10">
        <v>526.28499999999997</v>
      </c>
      <c r="F6" s="11">
        <v>371.63</v>
      </c>
      <c r="G6" s="10">
        <v>385.447</v>
      </c>
      <c r="H6" s="10">
        <v>514.49900000000002</v>
      </c>
      <c r="I6" s="11">
        <v>211.75800000000001</v>
      </c>
      <c r="J6" s="10">
        <v>199.917</v>
      </c>
      <c r="K6" s="10">
        <v>327.61900000000003</v>
      </c>
      <c r="L6" s="11">
        <v>448.28800000000001</v>
      </c>
      <c r="M6" s="10">
        <v>570.36699999999996</v>
      </c>
      <c r="N6" s="10">
        <v>514.60299999999995</v>
      </c>
      <c r="P6" s="10">
        <v>4</v>
      </c>
      <c r="Q6" s="11">
        <f t="shared" ref="Q6:Q34" si="2">F6-C6</f>
        <v>21.502999999999986</v>
      </c>
      <c r="R6" s="10">
        <f t="shared" ref="R6:R34" si="3">G6-D6</f>
        <v>42.334000000000003</v>
      </c>
      <c r="S6" s="10">
        <f t="shared" ref="S6:S34" si="4">H6-E6</f>
        <v>-11.785999999999945</v>
      </c>
      <c r="T6" s="11">
        <f t="shared" ref="T6:T34" si="5">L6-I6</f>
        <v>236.53</v>
      </c>
      <c r="U6" s="10">
        <f t="shared" ref="U6:U34" si="6">M6-J6</f>
        <v>370.44999999999993</v>
      </c>
      <c r="V6" s="10">
        <f t="shared" ref="V6:V34" si="7">N6-K6</f>
        <v>186.98399999999992</v>
      </c>
    </row>
    <row r="7" spans="2:22" x14ac:dyDescent="0.3">
      <c r="B7" s="10">
        <v>6</v>
      </c>
      <c r="C7" s="11">
        <v>349.87400000000002</v>
      </c>
      <c r="D7" s="10">
        <v>346.56099999999998</v>
      </c>
      <c r="E7" s="10">
        <v>546.71100000000001</v>
      </c>
      <c r="F7" s="11">
        <v>379.87700000000001</v>
      </c>
      <c r="G7" s="10">
        <v>367.71</v>
      </c>
      <c r="H7" s="10">
        <v>518.22400000000005</v>
      </c>
      <c r="I7" s="11">
        <v>231.011</v>
      </c>
      <c r="J7" s="10">
        <v>201.76900000000001</v>
      </c>
      <c r="K7" s="10">
        <v>345.541</v>
      </c>
      <c r="L7" s="11">
        <v>453.09100000000001</v>
      </c>
      <c r="M7" s="10">
        <v>431.529</v>
      </c>
      <c r="N7" s="10">
        <v>540.06100000000004</v>
      </c>
      <c r="P7" s="10">
        <v>6</v>
      </c>
      <c r="Q7" s="11">
        <f t="shared" si="2"/>
        <v>30.002999999999986</v>
      </c>
      <c r="R7" s="10">
        <f t="shared" si="3"/>
        <v>21.149000000000001</v>
      </c>
      <c r="S7" s="10">
        <f t="shared" si="4"/>
        <v>-28.486999999999966</v>
      </c>
      <c r="T7" s="11">
        <f t="shared" si="5"/>
        <v>222.08</v>
      </c>
      <c r="U7" s="10">
        <f t="shared" si="6"/>
        <v>229.76</v>
      </c>
      <c r="V7" s="10">
        <f t="shared" si="7"/>
        <v>194.52000000000004</v>
      </c>
    </row>
    <row r="8" spans="2:22" x14ac:dyDescent="0.3">
      <c r="B8" s="10">
        <v>8</v>
      </c>
      <c r="C8" s="11">
        <v>378.67899999999997</v>
      </c>
      <c r="D8" s="10">
        <v>373.58199999999999</v>
      </c>
      <c r="E8" s="10">
        <v>568.09500000000003</v>
      </c>
      <c r="F8" s="11">
        <v>389.15699999999998</v>
      </c>
      <c r="G8" s="10">
        <v>405.88499999999999</v>
      </c>
      <c r="H8" s="10">
        <v>523.096</v>
      </c>
      <c r="I8" s="11">
        <v>236.864</v>
      </c>
      <c r="J8" s="10">
        <v>228.072</v>
      </c>
      <c r="K8" s="10">
        <v>364.10700000000003</v>
      </c>
      <c r="L8" s="11">
        <v>463.38799999999998</v>
      </c>
      <c r="M8" s="10">
        <v>609.52800000000002</v>
      </c>
      <c r="N8" s="10">
        <v>544.63400000000001</v>
      </c>
      <c r="P8" s="10">
        <v>8</v>
      </c>
      <c r="Q8" s="11">
        <f t="shared" si="2"/>
        <v>10.478000000000009</v>
      </c>
      <c r="R8" s="10">
        <f t="shared" si="3"/>
        <v>32.302999999999997</v>
      </c>
      <c r="S8" s="10">
        <f t="shared" si="4"/>
        <v>-44.999000000000024</v>
      </c>
      <c r="T8" s="11">
        <f t="shared" si="5"/>
        <v>226.52399999999997</v>
      </c>
      <c r="U8" s="10">
        <f t="shared" si="6"/>
        <v>381.45600000000002</v>
      </c>
      <c r="V8" s="10">
        <f t="shared" si="7"/>
        <v>180.52699999999999</v>
      </c>
    </row>
    <row r="9" spans="2:22" x14ac:dyDescent="0.3">
      <c r="B9" s="10">
        <v>10</v>
      </c>
      <c r="C9" s="11">
        <v>388.46300000000002</v>
      </c>
      <c r="D9" s="10">
        <v>385.48599999999999</v>
      </c>
      <c r="E9" s="10">
        <v>571.29700000000003</v>
      </c>
      <c r="F9" s="11">
        <v>386.012</v>
      </c>
      <c r="G9" s="10">
        <v>410.16</v>
      </c>
      <c r="H9" s="10">
        <v>509.983</v>
      </c>
      <c r="I9" s="11">
        <v>247.83799999999999</v>
      </c>
      <c r="J9" s="10">
        <v>242.892</v>
      </c>
      <c r="K9" s="10">
        <v>378.97399999999999</v>
      </c>
      <c r="L9" s="11">
        <v>476.72899999999998</v>
      </c>
      <c r="M9" s="10">
        <v>445.952</v>
      </c>
      <c r="N9" s="10">
        <v>535.56200000000001</v>
      </c>
      <c r="P9" s="10">
        <v>10</v>
      </c>
      <c r="Q9" s="11">
        <f t="shared" si="2"/>
        <v>-2.4510000000000218</v>
      </c>
      <c r="R9" s="10">
        <f t="shared" si="3"/>
        <v>24.674000000000035</v>
      </c>
      <c r="S9" s="10">
        <f t="shared" si="4"/>
        <v>-61.314000000000021</v>
      </c>
      <c r="T9" s="11">
        <f t="shared" si="5"/>
        <v>228.89099999999999</v>
      </c>
      <c r="U9" s="10">
        <f t="shared" si="6"/>
        <v>203.06</v>
      </c>
      <c r="V9" s="10">
        <f t="shared" si="7"/>
        <v>156.58800000000002</v>
      </c>
    </row>
    <row r="10" spans="2:22" x14ac:dyDescent="0.3">
      <c r="B10" s="10">
        <v>12</v>
      </c>
      <c r="C10" s="11">
        <v>364.59</v>
      </c>
      <c r="D10" s="10">
        <v>383.99099999999999</v>
      </c>
      <c r="E10" s="10">
        <v>584.62199999999996</v>
      </c>
      <c r="F10" s="11">
        <v>401.57499999999999</v>
      </c>
      <c r="G10" s="10">
        <v>428.55399999999997</v>
      </c>
      <c r="H10" s="10">
        <v>534.17200000000003</v>
      </c>
      <c r="I10" s="11">
        <v>258.72399999999999</v>
      </c>
      <c r="J10" s="10">
        <v>243.614</v>
      </c>
      <c r="K10" s="10">
        <v>396.15499999999997</v>
      </c>
      <c r="L10" s="11">
        <v>494.25400000000002</v>
      </c>
      <c r="M10" s="10">
        <v>496.72199999999998</v>
      </c>
      <c r="N10" s="10">
        <v>527.87800000000004</v>
      </c>
      <c r="P10" s="10">
        <v>12</v>
      </c>
      <c r="Q10" s="11">
        <f t="shared" si="2"/>
        <v>36.985000000000014</v>
      </c>
      <c r="R10" s="10">
        <f t="shared" si="3"/>
        <v>44.562999999999988</v>
      </c>
      <c r="S10" s="10">
        <f t="shared" si="4"/>
        <v>-50.449999999999932</v>
      </c>
      <c r="T10" s="11">
        <f t="shared" si="5"/>
        <v>235.53000000000003</v>
      </c>
      <c r="U10" s="10">
        <f t="shared" si="6"/>
        <v>253.10799999999998</v>
      </c>
      <c r="V10" s="10">
        <f t="shared" si="7"/>
        <v>131.72300000000007</v>
      </c>
    </row>
    <row r="11" spans="2:22" x14ac:dyDescent="0.3">
      <c r="B11" s="10">
        <v>14</v>
      </c>
      <c r="C11" s="11">
        <v>387.96499999999997</v>
      </c>
      <c r="D11" s="10">
        <v>400.911</v>
      </c>
      <c r="E11" s="10">
        <v>609.72799999999995</v>
      </c>
      <c r="F11" s="11">
        <v>410.81299999999999</v>
      </c>
      <c r="G11" s="10">
        <v>451.904</v>
      </c>
      <c r="H11" s="10">
        <v>560.18200000000002</v>
      </c>
      <c r="I11" s="11">
        <v>248.68100000000001</v>
      </c>
      <c r="J11" s="10">
        <v>264.40600000000001</v>
      </c>
      <c r="K11" s="10">
        <v>401.12400000000002</v>
      </c>
      <c r="L11" s="11">
        <v>527.23</v>
      </c>
      <c r="M11" s="10">
        <v>538.56399999999996</v>
      </c>
      <c r="N11" s="10">
        <v>609.61599999999999</v>
      </c>
      <c r="P11" s="10">
        <v>14</v>
      </c>
      <c r="Q11" s="11">
        <f t="shared" si="2"/>
        <v>22.848000000000013</v>
      </c>
      <c r="R11" s="10">
        <f t="shared" si="3"/>
        <v>50.992999999999995</v>
      </c>
      <c r="S11" s="10">
        <f t="shared" si="4"/>
        <v>-49.545999999999935</v>
      </c>
      <c r="T11" s="11">
        <f t="shared" si="5"/>
        <v>278.54899999999998</v>
      </c>
      <c r="U11" s="10">
        <f t="shared" si="6"/>
        <v>274.15799999999996</v>
      </c>
      <c r="V11" s="10">
        <f t="shared" si="7"/>
        <v>208.49199999999996</v>
      </c>
    </row>
    <row r="12" spans="2:22" x14ac:dyDescent="0.3">
      <c r="B12" s="10">
        <v>16</v>
      </c>
      <c r="C12" s="11">
        <v>395.97899999999998</v>
      </c>
      <c r="D12" s="10">
        <v>397.68700000000001</v>
      </c>
      <c r="E12" s="10">
        <v>603.79700000000003</v>
      </c>
      <c r="F12" s="11">
        <v>416.786</v>
      </c>
      <c r="G12" s="10">
        <v>427.63400000000001</v>
      </c>
      <c r="H12" s="10">
        <v>569.48</v>
      </c>
      <c r="I12" s="11">
        <v>255.29400000000001</v>
      </c>
      <c r="J12" s="10">
        <v>259.24599999999998</v>
      </c>
      <c r="K12" s="10">
        <v>399.73399999999998</v>
      </c>
      <c r="L12" s="11">
        <v>529.31200000000001</v>
      </c>
      <c r="M12" s="10">
        <v>512.16099999999994</v>
      </c>
      <c r="N12" s="10">
        <v>591.63800000000003</v>
      </c>
      <c r="P12" s="10">
        <v>16</v>
      </c>
      <c r="Q12" s="11">
        <f t="shared" si="2"/>
        <v>20.807000000000016</v>
      </c>
      <c r="R12" s="10">
        <f t="shared" si="3"/>
        <v>29.947000000000003</v>
      </c>
      <c r="S12" s="10">
        <f t="shared" si="4"/>
        <v>-34.317000000000007</v>
      </c>
      <c r="T12" s="11">
        <f t="shared" si="5"/>
        <v>274.01800000000003</v>
      </c>
      <c r="U12" s="10">
        <f t="shared" si="6"/>
        <v>252.91499999999996</v>
      </c>
      <c r="V12" s="10">
        <f t="shared" si="7"/>
        <v>191.90400000000005</v>
      </c>
    </row>
    <row r="13" spans="2:22" x14ac:dyDescent="0.3">
      <c r="B13" s="10">
        <v>18</v>
      </c>
      <c r="C13" s="11">
        <v>418.46499999999997</v>
      </c>
      <c r="D13" s="10">
        <v>410.57</v>
      </c>
      <c r="E13" s="10">
        <v>604.56200000000001</v>
      </c>
      <c r="F13" s="11">
        <v>425.60500000000002</v>
      </c>
      <c r="G13" s="10">
        <v>433.63299999999998</v>
      </c>
      <c r="H13" s="10">
        <v>563.40499999999997</v>
      </c>
      <c r="I13" s="11">
        <v>279.85500000000002</v>
      </c>
      <c r="J13" s="10">
        <v>275.34800000000001</v>
      </c>
      <c r="K13" s="10">
        <v>382.80799999999999</v>
      </c>
      <c r="L13" s="11">
        <v>566.01099999999997</v>
      </c>
      <c r="M13" s="10">
        <v>527.00199999999995</v>
      </c>
      <c r="N13" s="10">
        <v>632.91300000000001</v>
      </c>
      <c r="P13" s="10">
        <v>18</v>
      </c>
      <c r="Q13" s="11">
        <f t="shared" si="2"/>
        <v>7.1400000000000432</v>
      </c>
      <c r="R13" s="10">
        <f t="shared" si="3"/>
        <v>23.062999999999988</v>
      </c>
      <c r="S13" s="10">
        <f t="shared" si="4"/>
        <v>-41.157000000000039</v>
      </c>
      <c r="T13" s="11">
        <f t="shared" si="5"/>
        <v>286.15599999999995</v>
      </c>
      <c r="U13" s="10">
        <f t="shared" si="6"/>
        <v>251.65399999999994</v>
      </c>
      <c r="V13" s="10">
        <f t="shared" si="7"/>
        <v>250.10500000000002</v>
      </c>
    </row>
    <row r="14" spans="2:22" x14ac:dyDescent="0.3">
      <c r="B14" s="10">
        <v>20</v>
      </c>
      <c r="C14" s="11">
        <v>398.24599999999998</v>
      </c>
      <c r="D14" s="10">
        <v>409.07799999999997</v>
      </c>
      <c r="E14" s="10">
        <v>627.654</v>
      </c>
      <c r="F14" s="11">
        <v>448.85</v>
      </c>
      <c r="G14" s="10">
        <v>462.97</v>
      </c>
      <c r="H14" s="10">
        <v>594.65200000000004</v>
      </c>
      <c r="I14" s="11">
        <v>286.42099999999999</v>
      </c>
      <c r="J14" s="10">
        <v>262.49599999999998</v>
      </c>
      <c r="K14" s="10">
        <v>425.48899999999998</v>
      </c>
      <c r="L14" s="11">
        <v>587.26599999999996</v>
      </c>
      <c r="M14" s="10">
        <v>573.61199999999997</v>
      </c>
      <c r="N14" s="10">
        <v>608.70000000000005</v>
      </c>
      <c r="P14" s="10">
        <v>20</v>
      </c>
      <c r="Q14" s="11">
        <f t="shared" si="2"/>
        <v>50.604000000000042</v>
      </c>
      <c r="R14" s="10">
        <f t="shared" si="3"/>
        <v>53.892000000000053</v>
      </c>
      <c r="S14" s="10">
        <f t="shared" si="4"/>
        <v>-33.001999999999953</v>
      </c>
      <c r="T14" s="11">
        <f t="shared" si="5"/>
        <v>300.84499999999997</v>
      </c>
      <c r="U14" s="10">
        <f t="shared" si="6"/>
        <v>311.11599999999999</v>
      </c>
      <c r="V14" s="10">
        <f t="shared" si="7"/>
        <v>183.21100000000007</v>
      </c>
    </row>
    <row r="15" spans="2:22" x14ac:dyDescent="0.3">
      <c r="B15" s="10">
        <v>22</v>
      </c>
      <c r="C15" s="11">
        <v>444.48200000000003</v>
      </c>
      <c r="D15" s="10">
        <v>421.65100000000001</v>
      </c>
      <c r="E15" s="10">
        <v>639.57799999999997</v>
      </c>
      <c r="F15" s="11">
        <v>452.67899999999997</v>
      </c>
      <c r="G15" s="10">
        <v>469.21699999999998</v>
      </c>
      <c r="H15" s="10">
        <v>600.75599999999997</v>
      </c>
      <c r="I15" s="11">
        <v>311.74400000000003</v>
      </c>
      <c r="J15" s="10">
        <v>305.108</v>
      </c>
      <c r="K15" s="10">
        <v>443.62400000000002</v>
      </c>
      <c r="L15" s="11">
        <v>615.47799999999995</v>
      </c>
      <c r="M15" s="10">
        <v>607.125</v>
      </c>
      <c r="N15" s="10">
        <v>665.24</v>
      </c>
      <c r="P15" s="10">
        <v>22</v>
      </c>
      <c r="Q15" s="11">
        <f t="shared" si="2"/>
        <v>8.1969999999999459</v>
      </c>
      <c r="R15" s="10">
        <f t="shared" si="3"/>
        <v>47.565999999999974</v>
      </c>
      <c r="S15" s="10">
        <f t="shared" si="4"/>
        <v>-38.822000000000003</v>
      </c>
      <c r="T15" s="11">
        <f t="shared" si="5"/>
        <v>303.73399999999992</v>
      </c>
      <c r="U15" s="10">
        <f t="shared" si="6"/>
        <v>302.017</v>
      </c>
      <c r="V15" s="10">
        <f t="shared" si="7"/>
        <v>221.61599999999999</v>
      </c>
    </row>
    <row r="16" spans="2:22" x14ac:dyDescent="0.3">
      <c r="B16" s="10">
        <v>24</v>
      </c>
      <c r="C16" s="11">
        <v>428.52600000000001</v>
      </c>
      <c r="D16" s="10">
        <v>426.82299999999998</v>
      </c>
      <c r="E16" s="10">
        <v>666.04499999999996</v>
      </c>
      <c r="F16" s="11">
        <v>474.42</v>
      </c>
      <c r="G16" s="10">
        <v>465.97199999999998</v>
      </c>
      <c r="H16" s="10">
        <v>619.63199999999995</v>
      </c>
      <c r="I16" s="11">
        <v>311.97300000000001</v>
      </c>
      <c r="J16" s="10">
        <v>304.55099999999999</v>
      </c>
      <c r="K16" s="10">
        <v>472.19799999999998</v>
      </c>
      <c r="L16" s="11">
        <v>637.22199999999998</v>
      </c>
      <c r="M16" s="10">
        <v>628.56299999999999</v>
      </c>
      <c r="N16" s="10">
        <v>728.84699999999998</v>
      </c>
      <c r="P16" s="10">
        <v>24</v>
      </c>
      <c r="Q16" s="11">
        <f t="shared" si="2"/>
        <v>45.894000000000005</v>
      </c>
      <c r="R16" s="10">
        <f t="shared" si="3"/>
        <v>39.149000000000001</v>
      </c>
      <c r="S16" s="10">
        <f t="shared" si="4"/>
        <v>-46.413000000000011</v>
      </c>
      <c r="T16" s="11">
        <f t="shared" si="5"/>
        <v>325.24899999999997</v>
      </c>
      <c r="U16" s="10">
        <f t="shared" si="6"/>
        <v>324.012</v>
      </c>
      <c r="V16" s="10">
        <f t="shared" si="7"/>
        <v>256.649</v>
      </c>
    </row>
    <row r="17" spans="2:22" x14ac:dyDescent="0.3">
      <c r="B17" s="10">
        <v>26</v>
      </c>
      <c r="C17" s="11">
        <v>464.12700000000001</v>
      </c>
      <c r="D17" s="10">
        <v>457.63299999999998</v>
      </c>
      <c r="E17" s="10">
        <v>664.31399999999996</v>
      </c>
      <c r="F17" s="11">
        <v>476.29399999999998</v>
      </c>
      <c r="G17" s="10">
        <v>507.52600000000001</v>
      </c>
      <c r="H17" s="10">
        <v>602.91700000000003</v>
      </c>
      <c r="I17" s="11">
        <v>340.82100000000003</v>
      </c>
      <c r="J17" s="10">
        <v>339.495</v>
      </c>
      <c r="K17" s="10">
        <v>474.97</v>
      </c>
      <c r="L17" s="11">
        <v>677.94899999999996</v>
      </c>
      <c r="M17" s="10">
        <v>673.62099999999998</v>
      </c>
      <c r="N17" s="10">
        <v>688.875</v>
      </c>
      <c r="P17" s="10">
        <v>26</v>
      </c>
      <c r="Q17" s="11">
        <f t="shared" si="2"/>
        <v>12.166999999999973</v>
      </c>
      <c r="R17" s="10">
        <f t="shared" si="3"/>
        <v>49.893000000000029</v>
      </c>
      <c r="S17" s="10">
        <f t="shared" si="4"/>
        <v>-61.396999999999935</v>
      </c>
      <c r="T17" s="11">
        <f t="shared" si="5"/>
        <v>337.12799999999993</v>
      </c>
      <c r="U17" s="10">
        <f t="shared" si="6"/>
        <v>334.12599999999998</v>
      </c>
      <c r="V17" s="10">
        <f t="shared" si="7"/>
        <v>213.90499999999997</v>
      </c>
    </row>
    <row r="18" spans="2:22" x14ac:dyDescent="0.3">
      <c r="B18" s="10">
        <v>28</v>
      </c>
      <c r="C18" s="11">
        <v>431.86599999999999</v>
      </c>
      <c r="D18" s="10">
        <v>472.834</v>
      </c>
      <c r="E18" s="10">
        <v>663.95799999999997</v>
      </c>
      <c r="F18" s="11">
        <v>492.48899999999998</v>
      </c>
      <c r="G18" s="10">
        <v>503.78199999999998</v>
      </c>
      <c r="H18" s="10">
        <v>642.56600000000003</v>
      </c>
      <c r="I18" s="11">
        <v>332.12900000000002</v>
      </c>
      <c r="J18" s="10">
        <v>357.22399999999999</v>
      </c>
      <c r="K18" s="10">
        <v>496.61500000000001</v>
      </c>
      <c r="L18" s="11">
        <v>705.3</v>
      </c>
      <c r="M18" s="10">
        <v>706.84199999999998</v>
      </c>
      <c r="N18" s="10">
        <v>823.048</v>
      </c>
      <c r="P18" s="10">
        <v>28</v>
      </c>
      <c r="Q18" s="11">
        <f t="shared" si="2"/>
        <v>60.62299999999999</v>
      </c>
      <c r="R18" s="10">
        <f t="shared" si="3"/>
        <v>30.947999999999979</v>
      </c>
      <c r="S18" s="10">
        <f t="shared" si="4"/>
        <v>-21.391999999999939</v>
      </c>
      <c r="T18" s="11">
        <f t="shared" si="5"/>
        <v>373.17099999999994</v>
      </c>
      <c r="U18" s="10">
        <f t="shared" si="6"/>
        <v>349.61799999999999</v>
      </c>
      <c r="V18" s="10">
        <f t="shared" si="7"/>
        <v>326.43299999999999</v>
      </c>
    </row>
    <row r="19" spans="2:22" x14ac:dyDescent="0.3">
      <c r="B19" s="10">
        <v>30</v>
      </c>
      <c r="C19" s="11">
        <v>464.971</v>
      </c>
      <c r="D19" s="10">
        <v>492.67</v>
      </c>
      <c r="E19" s="10">
        <v>688.38099999999997</v>
      </c>
      <c r="F19" s="11">
        <v>502.16899999999998</v>
      </c>
      <c r="G19" s="10">
        <v>519.42399999999998</v>
      </c>
      <c r="H19" s="10">
        <v>644.68600000000004</v>
      </c>
      <c r="I19" s="11">
        <v>354.55399999999997</v>
      </c>
      <c r="J19" s="10">
        <v>366.202</v>
      </c>
      <c r="K19" s="10">
        <v>518.60299999999995</v>
      </c>
      <c r="L19" s="11">
        <v>746.68600000000004</v>
      </c>
      <c r="M19" s="10">
        <v>746.87300000000005</v>
      </c>
      <c r="N19" s="10">
        <v>791.98500000000001</v>
      </c>
      <c r="P19" s="10">
        <v>30</v>
      </c>
      <c r="Q19" s="11">
        <f t="shared" si="2"/>
        <v>37.197999999999979</v>
      </c>
      <c r="R19" s="10">
        <f t="shared" si="3"/>
        <v>26.753999999999962</v>
      </c>
      <c r="S19" s="10">
        <f t="shared" si="4"/>
        <v>-43.694999999999936</v>
      </c>
      <c r="T19" s="11">
        <f t="shared" si="5"/>
        <v>392.13200000000006</v>
      </c>
      <c r="U19" s="10">
        <f t="shared" si="6"/>
        <v>380.67100000000005</v>
      </c>
      <c r="V19" s="10">
        <f t="shared" si="7"/>
        <v>273.38200000000006</v>
      </c>
    </row>
    <row r="20" spans="2:22" x14ac:dyDescent="0.3">
      <c r="B20" s="10">
        <v>32</v>
      </c>
      <c r="C20" s="11">
        <v>465.86799999999999</v>
      </c>
      <c r="D20" s="10">
        <v>490.036</v>
      </c>
      <c r="E20" s="10">
        <v>693.29100000000005</v>
      </c>
      <c r="F20" s="11">
        <v>498.47500000000002</v>
      </c>
      <c r="G20" s="10">
        <v>519.61400000000003</v>
      </c>
      <c r="H20" s="10">
        <v>676.52099999999996</v>
      </c>
      <c r="I20" s="11">
        <v>361.58600000000001</v>
      </c>
      <c r="J20" s="10">
        <v>374.755</v>
      </c>
      <c r="K20" s="10">
        <v>517.14400000000001</v>
      </c>
      <c r="L20" s="11">
        <v>772.23400000000004</v>
      </c>
      <c r="M20" s="10">
        <v>757.66200000000003</v>
      </c>
      <c r="N20" s="10">
        <v>877.11500000000001</v>
      </c>
      <c r="P20" s="10">
        <v>32</v>
      </c>
      <c r="Q20" s="11">
        <f t="shared" si="2"/>
        <v>32.607000000000028</v>
      </c>
      <c r="R20" s="10">
        <f t="shared" si="3"/>
        <v>29.578000000000031</v>
      </c>
      <c r="S20" s="10">
        <f t="shared" si="4"/>
        <v>-16.770000000000095</v>
      </c>
      <c r="T20" s="11">
        <f t="shared" si="5"/>
        <v>410.64800000000002</v>
      </c>
      <c r="U20" s="10">
        <f t="shared" si="6"/>
        <v>382.90700000000004</v>
      </c>
      <c r="V20" s="10">
        <f t="shared" si="7"/>
        <v>359.971</v>
      </c>
    </row>
    <row r="21" spans="2:22" x14ac:dyDescent="0.3">
      <c r="B21" s="10">
        <v>34</v>
      </c>
      <c r="C21" s="11">
        <v>480.54399999999998</v>
      </c>
      <c r="D21" s="10">
        <v>497.50700000000001</v>
      </c>
      <c r="E21" s="10">
        <v>719.529</v>
      </c>
      <c r="F21" s="11">
        <v>507.34</v>
      </c>
      <c r="G21" s="10">
        <v>525.90200000000004</v>
      </c>
      <c r="H21" s="10">
        <v>686.46299999999997</v>
      </c>
      <c r="I21" s="11">
        <v>388.09699999999998</v>
      </c>
      <c r="J21" s="10">
        <v>381.59699999999998</v>
      </c>
      <c r="K21" s="10">
        <v>541.11599999999999</v>
      </c>
      <c r="L21" s="11">
        <v>794.50699999999995</v>
      </c>
      <c r="M21" s="10">
        <v>797.09900000000005</v>
      </c>
      <c r="N21" s="10">
        <v>881.97</v>
      </c>
      <c r="P21" s="10">
        <v>34</v>
      </c>
      <c r="Q21" s="11">
        <f t="shared" si="2"/>
        <v>26.795999999999992</v>
      </c>
      <c r="R21" s="10">
        <f t="shared" si="3"/>
        <v>28.395000000000039</v>
      </c>
      <c r="S21" s="10">
        <f t="shared" si="4"/>
        <v>-33.066000000000031</v>
      </c>
      <c r="T21" s="11">
        <f t="shared" si="5"/>
        <v>406.40999999999997</v>
      </c>
      <c r="U21" s="10">
        <f t="shared" si="6"/>
        <v>415.50200000000007</v>
      </c>
      <c r="V21" s="10">
        <f t="shared" si="7"/>
        <v>340.85400000000004</v>
      </c>
    </row>
    <row r="22" spans="2:22" x14ac:dyDescent="0.3">
      <c r="B22" s="10">
        <v>36</v>
      </c>
      <c r="C22" s="11">
        <v>489</v>
      </c>
      <c r="D22" s="10">
        <v>473.399</v>
      </c>
      <c r="E22" s="10">
        <v>721.81</v>
      </c>
      <c r="F22" s="11">
        <v>507.21800000000002</v>
      </c>
      <c r="G22" s="10">
        <v>512.68200000000002</v>
      </c>
      <c r="H22" s="10">
        <v>663.99599999999998</v>
      </c>
      <c r="I22" s="11">
        <v>386.39600000000002</v>
      </c>
      <c r="J22" s="10">
        <v>367.44600000000003</v>
      </c>
      <c r="K22" s="10">
        <v>564.649</v>
      </c>
      <c r="L22" s="11">
        <v>785.84400000000005</v>
      </c>
      <c r="M22" s="10">
        <v>788.59500000000003</v>
      </c>
      <c r="N22" s="10">
        <v>930.83699999999999</v>
      </c>
      <c r="P22" s="10">
        <v>36</v>
      </c>
      <c r="Q22" s="11">
        <f t="shared" si="2"/>
        <v>18.218000000000018</v>
      </c>
      <c r="R22" s="10">
        <f t="shared" si="3"/>
        <v>39.283000000000015</v>
      </c>
      <c r="S22" s="10">
        <f t="shared" si="4"/>
        <v>-57.813999999999965</v>
      </c>
      <c r="T22" s="11">
        <f t="shared" si="5"/>
        <v>399.44800000000004</v>
      </c>
      <c r="U22" s="10">
        <f t="shared" si="6"/>
        <v>421.149</v>
      </c>
      <c r="V22" s="10">
        <f t="shared" si="7"/>
        <v>366.18799999999999</v>
      </c>
    </row>
    <row r="23" spans="2:22" x14ac:dyDescent="0.3">
      <c r="B23" s="10">
        <v>38</v>
      </c>
      <c r="C23" s="11">
        <v>506.197</v>
      </c>
      <c r="D23" s="10">
        <v>489.81099999999998</v>
      </c>
      <c r="E23" s="10">
        <v>737.029</v>
      </c>
      <c r="F23" s="11">
        <v>539.83000000000004</v>
      </c>
      <c r="G23" s="10">
        <v>550.77099999999996</v>
      </c>
      <c r="H23" s="10">
        <v>676.59900000000005</v>
      </c>
      <c r="I23" s="11">
        <v>426.3</v>
      </c>
      <c r="J23" s="10">
        <v>402.62200000000001</v>
      </c>
      <c r="K23" s="10">
        <v>582.37</v>
      </c>
      <c r="L23" s="11">
        <v>855.10599999999999</v>
      </c>
      <c r="M23" s="10">
        <v>852.41300000000001</v>
      </c>
      <c r="N23" s="10">
        <v>921.42600000000004</v>
      </c>
      <c r="P23" s="10">
        <v>38</v>
      </c>
      <c r="Q23" s="11">
        <f t="shared" si="2"/>
        <v>33.633000000000038</v>
      </c>
      <c r="R23" s="10">
        <f t="shared" si="3"/>
        <v>60.95999999999998</v>
      </c>
      <c r="S23" s="10">
        <f t="shared" si="4"/>
        <v>-60.42999999999995</v>
      </c>
      <c r="T23" s="11">
        <f t="shared" si="5"/>
        <v>428.80599999999998</v>
      </c>
      <c r="U23" s="10">
        <f t="shared" si="6"/>
        <v>449.791</v>
      </c>
      <c r="V23" s="10">
        <f t="shared" si="7"/>
        <v>339.05600000000004</v>
      </c>
    </row>
    <row r="24" spans="2:22" x14ac:dyDescent="0.3">
      <c r="B24" s="10">
        <v>40</v>
      </c>
      <c r="C24" s="11">
        <v>513.15200000000004</v>
      </c>
      <c r="D24" s="10">
        <v>534.72500000000002</v>
      </c>
      <c r="E24" s="10">
        <v>765.46799999999996</v>
      </c>
      <c r="F24" s="11">
        <v>552.02200000000005</v>
      </c>
      <c r="G24" s="10">
        <v>576.18799999999999</v>
      </c>
      <c r="H24" s="10">
        <v>715.53099999999995</v>
      </c>
      <c r="I24" s="11">
        <v>447.346</v>
      </c>
      <c r="J24" s="10">
        <v>443.7</v>
      </c>
      <c r="K24" s="10">
        <v>618.69200000000001</v>
      </c>
      <c r="L24" s="11">
        <v>917.346</v>
      </c>
      <c r="M24" s="10">
        <v>906.63300000000004</v>
      </c>
      <c r="N24" s="10">
        <v>1009.177</v>
      </c>
      <c r="P24" s="10">
        <v>40</v>
      </c>
      <c r="Q24" s="11">
        <f t="shared" si="2"/>
        <v>38.870000000000005</v>
      </c>
      <c r="R24" s="10">
        <f t="shared" si="3"/>
        <v>41.462999999999965</v>
      </c>
      <c r="S24" s="10">
        <f t="shared" si="4"/>
        <v>-49.937000000000012</v>
      </c>
      <c r="T24" s="11">
        <f t="shared" si="5"/>
        <v>470</v>
      </c>
      <c r="U24" s="10">
        <f t="shared" si="6"/>
        <v>462.93300000000005</v>
      </c>
      <c r="V24" s="10">
        <f t="shared" si="7"/>
        <v>390.48500000000001</v>
      </c>
    </row>
    <row r="25" spans="2:22" x14ac:dyDescent="0.3">
      <c r="B25" s="10">
        <v>42</v>
      </c>
      <c r="C25" s="11">
        <v>542.78099999999995</v>
      </c>
      <c r="D25" s="10">
        <v>528.76499999999999</v>
      </c>
      <c r="E25" s="10">
        <v>770.38300000000004</v>
      </c>
      <c r="F25" s="11">
        <v>550.02200000000005</v>
      </c>
      <c r="G25" s="10">
        <v>576.45799999999997</v>
      </c>
      <c r="H25" s="10">
        <v>718.27800000000002</v>
      </c>
      <c r="I25" s="11">
        <v>445.73</v>
      </c>
      <c r="J25" s="10">
        <v>471.67700000000002</v>
      </c>
      <c r="K25" s="10">
        <v>636.21199999999999</v>
      </c>
      <c r="L25" s="11">
        <v>921.63599999999997</v>
      </c>
      <c r="M25" s="10">
        <v>926.63699999999994</v>
      </c>
      <c r="N25" s="10">
        <v>1029.0360000000001</v>
      </c>
      <c r="P25" s="10">
        <v>42</v>
      </c>
      <c r="Q25" s="11">
        <f t="shared" si="2"/>
        <v>7.2410000000000991</v>
      </c>
      <c r="R25" s="10">
        <f t="shared" si="3"/>
        <v>47.692999999999984</v>
      </c>
      <c r="S25" s="10">
        <f t="shared" si="4"/>
        <v>-52.105000000000018</v>
      </c>
      <c r="T25" s="11">
        <f t="shared" si="5"/>
        <v>475.90599999999995</v>
      </c>
      <c r="U25" s="10">
        <f t="shared" si="6"/>
        <v>454.95999999999992</v>
      </c>
      <c r="V25" s="10">
        <f t="shared" si="7"/>
        <v>392.82400000000007</v>
      </c>
    </row>
    <row r="26" spans="2:22" x14ac:dyDescent="0.3">
      <c r="B26" s="10">
        <v>44</v>
      </c>
      <c r="C26" s="11">
        <v>523.44600000000003</v>
      </c>
      <c r="D26" s="10">
        <v>542.12800000000004</v>
      </c>
      <c r="E26" s="10">
        <v>789.71400000000006</v>
      </c>
      <c r="F26" s="11">
        <v>548.55600000000004</v>
      </c>
      <c r="G26" s="10">
        <v>594.00099999999998</v>
      </c>
      <c r="H26" s="10">
        <v>739.12900000000002</v>
      </c>
      <c r="I26" s="11">
        <v>451.37099999999998</v>
      </c>
      <c r="J26" s="10">
        <v>467.83100000000002</v>
      </c>
      <c r="K26" s="10">
        <v>679.2</v>
      </c>
      <c r="L26" s="11">
        <v>919.33399999999995</v>
      </c>
      <c r="M26" s="10">
        <v>961.37300000000005</v>
      </c>
      <c r="N26" s="10">
        <v>1124.06</v>
      </c>
      <c r="P26" s="10">
        <v>44</v>
      </c>
      <c r="Q26" s="11">
        <f t="shared" si="2"/>
        <v>25.110000000000014</v>
      </c>
      <c r="R26" s="10">
        <f t="shared" si="3"/>
        <v>51.872999999999934</v>
      </c>
      <c r="S26" s="10">
        <f t="shared" si="4"/>
        <v>-50.585000000000036</v>
      </c>
      <c r="T26" s="11">
        <f t="shared" si="5"/>
        <v>467.96299999999997</v>
      </c>
      <c r="U26" s="10">
        <f t="shared" si="6"/>
        <v>493.54200000000003</v>
      </c>
      <c r="V26" s="10">
        <f t="shared" si="7"/>
        <v>444.8599999999999</v>
      </c>
    </row>
    <row r="27" spans="2:22" x14ac:dyDescent="0.3">
      <c r="B27" s="10">
        <v>46</v>
      </c>
      <c r="C27" s="11">
        <v>554.11199999999997</v>
      </c>
      <c r="D27" s="10">
        <v>573.94600000000003</v>
      </c>
      <c r="E27" s="10">
        <v>793.77300000000002</v>
      </c>
      <c r="F27" s="11">
        <v>590.43499999999995</v>
      </c>
      <c r="G27" s="10">
        <v>613.11599999999999</v>
      </c>
      <c r="H27" s="10">
        <v>756.27700000000004</v>
      </c>
      <c r="I27" s="11">
        <v>492.834</v>
      </c>
      <c r="J27" s="10">
        <v>501.48099999999999</v>
      </c>
      <c r="K27" s="10">
        <v>679.75199999999995</v>
      </c>
      <c r="L27" s="11">
        <v>1014.7809999999999</v>
      </c>
      <c r="M27" s="10">
        <v>1017.1</v>
      </c>
      <c r="N27" s="10">
        <v>1161.569</v>
      </c>
      <c r="P27" s="10">
        <v>46</v>
      </c>
      <c r="Q27" s="11">
        <f t="shared" si="2"/>
        <v>36.322999999999979</v>
      </c>
      <c r="R27" s="10">
        <f t="shared" si="3"/>
        <v>39.169999999999959</v>
      </c>
      <c r="S27" s="10">
        <f t="shared" si="4"/>
        <v>-37.495999999999981</v>
      </c>
      <c r="T27" s="11">
        <f t="shared" si="5"/>
        <v>521.94699999999989</v>
      </c>
      <c r="U27" s="10">
        <f t="shared" si="6"/>
        <v>515.61900000000003</v>
      </c>
      <c r="V27" s="10">
        <f t="shared" si="7"/>
        <v>481.81700000000001</v>
      </c>
    </row>
    <row r="28" spans="2:22" x14ac:dyDescent="0.3">
      <c r="B28" s="10">
        <v>48</v>
      </c>
      <c r="C28" s="11">
        <v>585.17700000000002</v>
      </c>
      <c r="D28" s="10">
        <v>577.9</v>
      </c>
      <c r="E28" s="10">
        <v>808.69299999999998</v>
      </c>
      <c r="F28" s="11">
        <v>594.452</v>
      </c>
      <c r="G28" s="10">
        <v>610.84799999999996</v>
      </c>
      <c r="H28" s="10">
        <v>783.31299999999999</v>
      </c>
      <c r="I28" s="11">
        <v>502.34100000000001</v>
      </c>
      <c r="J28" s="10">
        <v>505.34199999999998</v>
      </c>
      <c r="K28" s="10">
        <v>676.67</v>
      </c>
      <c r="L28" s="11">
        <v>1039.077</v>
      </c>
      <c r="M28" s="10">
        <v>1047.6279999999999</v>
      </c>
      <c r="N28" s="10">
        <v>1181.4169999999999</v>
      </c>
      <c r="P28" s="10">
        <v>48</v>
      </c>
      <c r="Q28" s="11">
        <f t="shared" si="2"/>
        <v>9.2749999999999773</v>
      </c>
      <c r="R28" s="10">
        <f t="shared" si="3"/>
        <v>32.947999999999979</v>
      </c>
      <c r="S28" s="10">
        <f t="shared" si="4"/>
        <v>-25.379999999999995</v>
      </c>
      <c r="T28" s="11">
        <f t="shared" si="5"/>
        <v>536.73599999999999</v>
      </c>
      <c r="U28" s="10">
        <f t="shared" si="6"/>
        <v>542.28599999999994</v>
      </c>
      <c r="V28" s="10">
        <f t="shared" si="7"/>
        <v>504.74699999999996</v>
      </c>
    </row>
    <row r="29" spans="2:22" x14ac:dyDescent="0.3">
      <c r="B29" s="10">
        <v>50</v>
      </c>
      <c r="C29" s="11">
        <v>591.77</v>
      </c>
      <c r="D29" s="10">
        <v>591.69100000000003</v>
      </c>
      <c r="E29" s="10">
        <v>812.11599999999999</v>
      </c>
      <c r="F29" s="11">
        <v>627.78800000000001</v>
      </c>
      <c r="G29" s="10">
        <v>643.75699999999995</v>
      </c>
      <c r="H29" s="10">
        <v>789.19899999999996</v>
      </c>
      <c r="I29" s="11">
        <v>547.84699999999998</v>
      </c>
      <c r="J29" s="10">
        <v>529.327</v>
      </c>
      <c r="K29" s="10">
        <v>701.49400000000003</v>
      </c>
      <c r="L29" s="11">
        <v>1105.5999999999999</v>
      </c>
      <c r="M29" s="10">
        <v>1110.287</v>
      </c>
      <c r="N29" s="10">
        <v>1259.1569999999999</v>
      </c>
      <c r="P29" s="10">
        <v>50</v>
      </c>
      <c r="Q29" s="11">
        <f t="shared" si="2"/>
        <v>36.018000000000029</v>
      </c>
      <c r="R29" s="10">
        <f t="shared" si="3"/>
        <v>52.065999999999917</v>
      </c>
      <c r="S29" s="10">
        <f t="shared" si="4"/>
        <v>-22.91700000000003</v>
      </c>
      <c r="T29" s="11">
        <f t="shared" si="5"/>
        <v>557.75299999999993</v>
      </c>
      <c r="U29" s="10">
        <f t="shared" si="6"/>
        <v>580.96</v>
      </c>
      <c r="V29" s="10">
        <f t="shared" si="7"/>
        <v>557.6629999999999</v>
      </c>
    </row>
    <row r="30" spans="2:22" x14ac:dyDescent="0.3">
      <c r="B30" s="10">
        <v>52</v>
      </c>
      <c r="C30" s="11">
        <v>620.28700000000003</v>
      </c>
      <c r="D30" s="10">
        <v>591.14499999999998</v>
      </c>
      <c r="E30" s="10">
        <v>857.04600000000005</v>
      </c>
      <c r="F30" s="11">
        <v>628.25199999999995</v>
      </c>
      <c r="G30" s="10">
        <v>660.01099999999997</v>
      </c>
      <c r="H30" s="10">
        <v>808.25599999999997</v>
      </c>
      <c r="I30" s="11">
        <v>559.096</v>
      </c>
      <c r="J30" s="10">
        <v>540.83500000000004</v>
      </c>
      <c r="K30" s="10">
        <v>745.67200000000003</v>
      </c>
      <c r="L30" s="11">
        <v>1153.3720000000001</v>
      </c>
      <c r="M30" s="10">
        <v>1147.895</v>
      </c>
      <c r="N30" s="10">
        <v>1298.636</v>
      </c>
      <c r="P30" s="10">
        <v>52</v>
      </c>
      <c r="Q30" s="11">
        <f t="shared" si="2"/>
        <v>7.9649999999999181</v>
      </c>
      <c r="R30" s="10">
        <f t="shared" si="3"/>
        <v>68.865999999999985</v>
      </c>
      <c r="S30" s="10">
        <f t="shared" si="4"/>
        <v>-48.790000000000077</v>
      </c>
      <c r="T30" s="11">
        <f t="shared" si="5"/>
        <v>594.27600000000007</v>
      </c>
      <c r="U30" s="10">
        <f t="shared" si="6"/>
        <v>607.05999999999995</v>
      </c>
      <c r="V30" s="10">
        <f t="shared" si="7"/>
        <v>552.96399999999994</v>
      </c>
    </row>
    <row r="31" spans="2:22" x14ac:dyDescent="0.3">
      <c r="B31" s="10">
        <v>54</v>
      </c>
      <c r="C31" s="11">
        <v>615.399</v>
      </c>
      <c r="D31" s="10">
        <v>613.77499999999998</v>
      </c>
      <c r="E31" s="10">
        <v>879.54300000000001</v>
      </c>
      <c r="F31" s="11">
        <v>639.346</v>
      </c>
      <c r="G31" s="10">
        <v>663.81200000000001</v>
      </c>
      <c r="H31" s="10">
        <v>814.27800000000002</v>
      </c>
      <c r="I31" s="11">
        <v>568.78700000000003</v>
      </c>
      <c r="J31" s="10">
        <v>563.53899999999999</v>
      </c>
      <c r="K31" s="10">
        <v>766.79100000000005</v>
      </c>
      <c r="L31" s="11">
        <v>1154.2629999999999</v>
      </c>
      <c r="M31" s="10">
        <v>1177.6030000000001</v>
      </c>
      <c r="N31" s="10">
        <v>1326.1010000000001</v>
      </c>
      <c r="P31" s="10">
        <v>54</v>
      </c>
      <c r="Q31" s="11">
        <f t="shared" si="2"/>
        <v>23.947000000000003</v>
      </c>
      <c r="R31" s="10">
        <f t="shared" si="3"/>
        <v>50.037000000000035</v>
      </c>
      <c r="S31" s="10">
        <f t="shared" si="4"/>
        <v>-65.264999999999986</v>
      </c>
      <c r="T31" s="11">
        <f t="shared" si="5"/>
        <v>585.47599999999989</v>
      </c>
      <c r="U31" s="10">
        <f t="shared" si="6"/>
        <v>614.06400000000008</v>
      </c>
      <c r="V31" s="10">
        <f t="shared" si="7"/>
        <v>559.31000000000006</v>
      </c>
    </row>
    <row r="32" spans="2:22" x14ac:dyDescent="0.3">
      <c r="B32" s="10">
        <v>56</v>
      </c>
      <c r="C32" s="11">
        <v>615.39</v>
      </c>
      <c r="D32" s="10">
        <v>615.47799999999995</v>
      </c>
      <c r="E32" s="10">
        <v>890.68700000000001</v>
      </c>
      <c r="F32" s="11">
        <v>631.43600000000004</v>
      </c>
      <c r="G32" s="10">
        <v>672.80700000000002</v>
      </c>
      <c r="H32" s="10">
        <v>839.80200000000002</v>
      </c>
      <c r="I32" s="11">
        <v>577.79100000000005</v>
      </c>
      <c r="J32" s="10">
        <v>578.55399999999997</v>
      </c>
      <c r="K32" s="10">
        <v>787.73199999999997</v>
      </c>
      <c r="L32" s="11">
        <v>1184.9670000000001</v>
      </c>
      <c r="M32" s="10">
        <v>1187.8230000000001</v>
      </c>
      <c r="N32" s="10">
        <v>1381.9770000000001</v>
      </c>
      <c r="P32" s="10">
        <v>56</v>
      </c>
      <c r="Q32" s="11">
        <f t="shared" si="2"/>
        <v>16.046000000000049</v>
      </c>
      <c r="R32" s="10">
        <f t="shared" si="3"/>
        <v>57.329000000000065</v>
      </c>
      <c r="S32" s="10">
        <f t="shared" si="4"/>
        <v>-50.884999999999991</v>
      </c>
      <c r="T32" s="11">
        <f t="shared" si="5"/>
        <v>607.17600000000004</v>
      </c>
      <c r="U32" s="10">
        <f t="shared" si="6"/>
        <v>609.26900000000012</v>
      </c>
      <c r="V32" s="10">
        <f t="shared" si="7"/>
        <v>594.24500000000012</v>
      </c>
    </row>
    <row r="33" spans="2:22" x14ac:dyDescent="0.3">
      <c r="B33" s="10">
        <v>58</v>
      </c>
      <c r="C33" s="11">
        <v>619.33199999999999</v>
      </c>
      <c r="D33" s="10">
        <v>631.76099999999997</v>
      </c>
      <c r="E33" s="10">
        <v>924.98599999999999</v>
      </c>
      <c r="F33" s="11">
        <v>634.76499999999999</v>
      </c>
      <c r="G33" s="10">
        <v>670.976</v>
      </c>
      <c r="H33" s="10">
        <v>876.01499999999999</v>
      </c>
      <c r="I33" s="11">
        <v>578.02599999999995</v>
      </c>
      <c r="J33" s="10">
        <v>592.596</v>
      </c>
      <c r="K33" s="10">
        <v>829.30200000000002</v>
      </c>
      <c r="L33" s="11">
        <v>1187.8209999999999</v>
      </c>
      <c r="M33" s="10">
        <v>1215.627</v>
      </c>
      <c r="N33" s="10">
        <v>1463.7829999999999</v>
      </c>
      <c r="P33" s="10">
        <v>58</v>
      </c>
      <c r="Q33" s="11">
        <f t="shared" si="2"/>
        <v>15.432999999999993</v>
      </c>
      <c r="R33" s="10">
        <f t="shared" si="3"/>
        <v>39.215000000000032</v>
      </c>
      <c r="S33" s="10">
        <f t="shared" si="4"/>
        <v>-48.971000000000004</v>
      </c>
      <c r="T33" s="11">
        <f t="shared" si="5"/>
        <v>609.79499999999996</v>
      </c>
      <c r="U33" s="10">
        <f t="shared" si="6"/>
        <v>623.03099999999995</v>
      </c>
      <c r="V33" s="10">
        <f t="shared" si="7"/>
        <v>634.48099999999988</v>
      </c>
    </row>
    <row r="34" spans="2:22" x14ac:dyDescent="0.3">
      <c r="B34" s="10">
        <v>60</v>
      </c>
      <c r="C34" s="11">
        <v>645.42399999999998</v>
      </c>
      <c r="D34" s="10">
        <v>656.06200000000001</v>
      </c>
      <c r="E34" s="10">
        <v>902.89800000000002</v>
      </c>
      <c r="F34" s="11">
        <v>664.04600000000005</v>
      </c>
      <c r="G34" s="10">
        <v>692.40700000000004</v>
      </c>
      <c r="H34" s="10">
        <v>848.51099999999997</v>
      </c>
      <c r="I34" s="11">
        <v>592.38800000000003</v>
      </c>
      <c r="J34" s="10">
        <v>627.84699999999998</v>
      </c>
      <c r="K34" s="10">
        <v>819.23599999999999</v>
      </c>
      <c r="L34" s="11">
        <v>1245.0139999999999</v>
      </c>
      <c r="M34" s="10">
        <v>1318.1980000000001</v>
      </c>
      <c r="N34" s="10">
        <v>1419.7270000000001</v>
      </c>
      <c r="P34" s="10">
        <v>60</v>
      </c>
      <c r="Q34" s="11">
        <f t="shared" si="2"/>
        <v>18.622000000000071</v>
      </c>
      <c r="R34" s="10">
        <f t="shared" si="3"/>
        <v>36.345000000000027</v>
      </c>
      <c r="S34" s="10">
        <f t="shared" si="4"/>
        <v>-54.387000000000057</v>
      </c>
      <c r="T34" s="11">
        <f t="shared" si="5"/>
        <v>652.62599999999986</v>
      </c>
      <c r="U34" s="10">
        <f t="shared" si="6"/>
        <v>690.35100000000011</v>
      </c>
      <c r="V34" s="10">
        <f t="shared" si="7"/>
        <v>600.4910000000001</v>
      </c>
    </row>
  </sheetData>
  <mergeCells count="7">
    <mergeCell ref="Q1:V1"/>
    <mergeCell ref="C2:E2"/>
    <mergeCell ref="F2:H2"/>
    <mergeCell ref="I2:K2"/>
    <mergeCell ref="L2:N2"/>
    <mergeCell ref="Q2:S2"/>
    <mergeCell ref="T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Fig5B</vt:lpstr>
      <vt:lpstr>Fig5C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</dc:creator>
  <cp:lastModifiedBy>Linda Hu</cp:lastModifiedBy>
  <dcterms:created xsi:type="dcterms:W3CDTF">2025-07-29T18:27:57Z</dcterms:created>
  <dcterms:modified xsi:type="dcterms:W3CDTF">2025-07-30T19:15:21Z</dcterms:modified>
</cp:coreProperties>
</file>