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oniejoo/Documents/ThingsHaveToBeUpdatedToWorkComputer/JCEM_Submission_09302019/"/>
    </mc:Choice>
  </mc:AlternateContent>
  <xr:revisionPtr revIDLastSave="0" documentId="8_{533D304C-FCB7-BD40-801E-ABFDA383B687}" xr6:coauthVersionLast="43" xr6:coauthVersionMax="43" xr10:uidLastSave="{00000000-0000-0000-0000-000000000000}"/>
  <bookViews>
    <workbookView xWindow="3580" yWindow="2560" windowWidth="27240" windowHeight="16440" xr2:uid="{908CA682-E564-4C4C-9A17-E51EBF234AEF}"/>
  </bookViews>
  <sheets>
    <sheet name="SuppTable1" sheetId="1" r:id="rId1"/>
    <sheet name="SuppTable2" sheetId="2" r:id="rId2"/>
    <sheet name="SuppTable3" sheetId="3" r:id="rId3"/>
    <sheet name="SuppTable4" sheetId="4" r:id="rId4"/>
    <sheet name="SuppTable5" sheetId="5" r:id="rId5"/>
    <sheet name="SuppTable6(a)" sheetId="6" r:id="rId6"/>
    <sheet name="SuppTable6(b)" sheetId="7" r:id="rId7"/>
    <sheet name="SuppTable7" sheetId="8" r:id="rId8"/>
    <sheet name="SuppTable8" sheetId="9" r:id="rId9"/>
  </sheets>
  <definedNames>
    <definedName name="_xlnm._FilterDatabase" localSheetId="0" hidden="1">SuppTable1!$A$4:$M$4</definedName>
    <definedName name="_xlnm._FilterDatabase" localSheetId="5" hidden="1">'SuppTable6(a)'!$A$4:$AC$4</definedName>
    <definedName name="_xlnm._FilterDatabase" localSheetId="7" hidden="1">SuppTable7!$A$4:$W$104</definedName>
    <definedName name="_xlnm._FilterDatabase" localSheetId="8" hidden="1">SuppTable8!$A$4:$AB$4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J5" i="5"/>
  <c r="O5" i="5"/>
  <c r="E6" i="5"/>
  <c r="J6" i="5"/>
  <c r="O6" i="5"/>
  <c r="E7" i="5"/>
  <c r="J7" i="5"/>
  <c r="O7" i="5"/>
  <c r="E8" i="5"/>
  <c r="J8" i="5"/>
  <c r="O8" i="5"/>
  <c r="E9" i="5"/>
  <c r="J9" i="5"/>
  <c r="O9" i="5"/>
  <c r="E10" i="5"/>
  <c r="J10" i="5"/>
  <c r="O10" i="5"/>
  <c r="E11" i="5"/>
  <c r="J11" i="5"/>
  <c r="O11" i="5"/>
  <c r="E12" i="5"/>
  <c r="J12" i="5"/>
  <c r="O12" i="5"/>
  <c r="E13" i="5"/>
  <c r="J13" i="5"/>
  <c r="O13" i="5"/>
  <c r="E14" i="5"/>
  <c r="J14" i="5"/>
  <c r="O14" i="5"/>
  <c r="E15" i="5"/>
  <c r="J15" i="5"/>
  <c r="O15" i="5"/>
  <c r="E16" i="5"/>
  <c r="J16" i="5"/>
  <c r="O16" i="5"/>
  <c r="E17" i="5"/>
  <c r="J17" i="5"/>
  <c r="O17" i="5"/>
  <c r="E18" i="5"/>
  <c r="J18" i="5"/>
  <c r="O18" i="5"/>
  <c r="E19" i="5"/>
  <c r="J19" i="5"/>
  <c r="O19" i="5"/>
  <c r="E20" i="5"/>
  <c r="J20" i="5"/>
  <c r="O20" i="5"/>
  <c r="E21" i="5"/>
  <c r="J21" i="5"/>
  <c r="O21" i="5"/>
  <c r="E22" i="5"/>
  <c r="J22" i="5"/>
  <c r="O22" i="5"/>
  <c r="E23" i="5"/>
  <c r="J23" i="5"/>
  <c r="O23" i="5"/>
  <c r="E24" i="5"/>
  <c r="J24" i="5"/>
  <c r="O24" i="5"/>
  <c r="E25" i="5"/>
  <c r="J25" i="5"/>
  <c r="O25" i="5"/>
  <c r="E26" i="5"/>
  <c r="J26" i="5"/>
  <c r="O26" i="5"/>
  <c r="E27" i="5"/>
  <c r="J27" i="5"/>
  <c r="O27" i="5"/>
  <c r="E28" i="5"/>
  <c r="J28" i="5"/>
  <c r="O28" i="5"/>
</calcChain>
</file>

<file path=xl/sharedStrings.xml><?xml version="1.0" encoding="utf-8"?>
<sst xmlns="http://schemas.openxmlformats.org/spreadsheetml/2006/main" count="1741" uniqueCount="517">
  <si>
    <t>** Effect Allele Frequency in the largest meta-GWAS of PCOS through the international PCOS consortium</t>
  </si>
  <si>
    <t xml:space="preserve">* Variant position in GrCh37/hg19 and rsID in dbSNP release version 151 </t>
  </si>
  <si>
    <t>G</t>
  </si>
  <si>
    <t>A</t>
  </si>
  <si>
    <t>rs8191598</t>
  </si>
  <si>
    <t>8:11635616</t>
  </si>
  <si>
    <t>C</t>
  </si>
  <si>
    <t>T</t>
  </si>
  <si>
    <t>rs2686206</t>
  </si>
  <si>
    <t>8:11620315</t>
  </si>
  <si>
    <t>rs11234902</t>
  </si>
  <si>
    <t>11:86712340</t>
  </si>
  <si>
    <t>I</t>
  </si>
  <si>
    <t>D</t>
  </si>
  <si>
    <t>/</t>
  </si>
  <si>
    <t>11:113949832</t>
  </si>
  <si>
    <t>rs190101731</t>
  </si>
  <si>
    <t>1:188120986</t>
  </si>
  <si>
    <t>rs8191639</t>
  </si>
  <si>
    <t>8:11640611</t>
  </si>
  <si>
    <t>rs148449766</t>
  </si>
  <si>
    <t>10:93840223</t>
  </si>
  <si>
    <t>rs8191513</t>
  </si>
  <si>
    <t>8:11626633</t>
  </si>
  <si>
    <t>rs1791800</t>
  </si>
  <si>
    <t>11:113949740</t>
  </si>
  <si>
    <t>rs189066647</t>
  </si>
  <si>
    <t>15:44368394</t>
  </si>
  <si>
    <t>rs804260</t>
  </si>
  <si>
    <t>8:11631906</t>
  </si>
  <si>
    <t>rs143819539</t>
  </si>
  <si>
    <t>19:54172033</t>
  </si>
  <si>
    <t>rs79563392</t>
  </si>
  <si>
    <t>8:27148307</t>
  </si>
  <si>
    <t>rs1784692</t>
  </si>
  <si>
    <t>11:113949232</t>
  </si>
  <si>
    <t>rs185909822</t>
  </si>
  <si>
    <t>15:25669241</t>
  </si>
  <si>
    <t>rs8191518</t>
  </si>
  <si>
    <t>8:11627261</t>
  </si>
  <si>
    <t>rs8191589</t>
  </si>
  <si>
    <t>8:11634194</t>
  </si>
  <si>
    <t>rs17735749</t>
  </si>
  <si>
    <t>5:73568330</t>
  </si>
  <si>
    <t>rs7013933</t>
  </si>
  <si>
    <t>8:11632279</t>
  </si>
  <si>
    <t>rs8191514</t>
  </si>
  <si>
    <t>8:11627113</t>
  </si>
  <si>
    <t>rs36018280</t>
  </si>
  <si>
    <t>8:11619397</t>
  </si>
  <si>
    <t>rs8191542</t>
  </si>
  <si>
    <t>8:11629809</t>
  </si>
  <si>
    <t>rs144643923</t>
  </si>
  <si>
    <t>2:88939070</t>
  </si>
  <si>
    <t>rs145316270</t>
  </si>
  <si>
    <t>1:188170204</t>
  </si>
  <si>
    <t>rs12223987</t>
  </si>
  <si>
    <t>11:30395871</t>
  </si>
  <si>
    <t>rs884662</t>
  </si>
  <si>
    <t>8:11616501</t>
  </si>
  <si>
    <t>rs59848297</t>
  </si>
  <si>
    <t>17:65903533</t>
  </si>
  <si>
    <t>rs74515915</t>
  </si>
  <si>
    <t>7:150003787</t>
  </si>
  <si>
    <t>rs188682107</t>
  </si>
  <si>
    <t>4:109816652</t>
  </si>
  <si>
    <t>rs192266920</t>
  </si>
  <si>
    <t>20:41654895</t>
  </si>
  <si>
    <t>rs11031010</t>
  </si>
  <si>
    <t>11:30240178</t>
  </si>
  <si>
    <t>11:30364195</t>
  </si>
  <si>
    <t>11:30365903</t>
  </si>
  <si>
    <t>rs10835638</t>
  </si>
  <si>
    <t>11:30252352</t>
  </si>
  <si>
    <t>rs1323265688</t>
  </si>
  <si>
    <t>11:30364200</t>
  </si>
  <si>
    <t>rs10835661</t>
  </si>
  <si>
    <t>11:30381076</t>
  </si>
  <si>
    <t>rs11031002</t>
  </si>
  <si>
    <t>11:30215261</t>
  </si>
  <si>
    <t>rs145706005</t>
  </si>
  <si>
    <t>7:149962395</t>
  </si>
  <si>
    <t>rs12294104</t>
  </si>
  <si>
    <t>11:30382899</t>
  </si>
  <si>
    <t>rs79757597</t>
  </si>
  <si>
    <t>8:60519383</t>
  </si>
  <si>
    <t>rs804286</t>
  </si>
  <si>
    <t>8:11618688</t>
  </si>
  <si>
    <t>rs811966</t>
  </si>
  <si>
    <t>8:11619334</t>
  </si>
  <si>
    <t>rs2645455</t>
  </si>
  <si>
    <t>8:11619635</t>
  </si>
  <si>
    <t>rs11031047</t>
  </si>
  <si>
    <t>11:30337523</t>
  </si>
  <si>
    <t>rs74485684</t>
  </si>
  <si>
    <t>11:30242287</t>
  </si>
  <si>
    <t>rs189564678</t>
  </si>
  <si>
    <t>7:133139511</t>
  </si>
  <si>
    <t>rs10835649</t>
  </si>
  <si>
    <t>11:30329175</t>
  </si>
  <si>
    <t>rs17153782</t>
  </si>
  <si>
    <t>8:11620769</t>
  </si>
  <si>
    <t>rs76959488</t>
  </si>
  <si>
    <t>11:30376314</t>
  </si>
  <si>
    <t>rs3858429</t>
  </si>
  <si>
    <t>11:30343757</t>
  </si>
  <si>
    <t>rs10835660</t>
  </si>
  <si>
    <t>11:30376902</t>
  </si>
  <si>
    <t>rs6484479</t>
  </si>
  <si>
    <t>11:30342495</t>
  </si>
  <si>
    <t>rs12363824</t>
  </si>
  <si>
    <t>11:30342150</t>
  </si>
  <si>
    <t>rs4071559</t>
  </si>
  <si>
    <t>11:30344725</t>
  </si>
  <si>
    <t>rs4071563</t>
  </si>
  <si>
    <t>11:30336002</t>
  </si>
  <si>
    <t>rs7947350</t>
  </si>
  <si>
    <t>11:30338842</t>
  </si>
  <si>
    <t>rs12365913</t>
  </si>
  <si>
    <t>11:30370218</t>
  </si>
  <si>
    <t>rs11031058</t>
  </si>
  <si>
    <t>11:30375889</t>
  </si>
  <si>
    <t>rs7949790</t>
  </si>
  <si>
    <t>11:30374608</t>
  </si>
  <si>
    <t>rs4071558</t>
  </si>
  <si>
    <t>11:30344591</t>
  </si>
  <si>
    <t>rs7929660</t>
  </si>
  <si>
    <t>11:30339461</t>
  </si>
  <si>
    <t>rs75525300</t>
  </si>
  <si>
    <t>11:30307989</t>
  </si>
  <si>
    <t>rs12278989</t>
  </si>
  <si>
    <t>11:30316822</t>
  </si>
  <si>
    <t>rs12271300</t>
  </si>
  <si>
    <t>11:30319433</t>
  </si>
  <si>
    <t>rs12271187</t>
  </si>
  <si>
    <t>11:30319259</t>
  </si>
  <si>
    <t>rs11031040</t>
  </si>
  <si>
    <t>11:30317733</t>
  </si>
  <si>
    <t>11:30369162</t>
  </si>
  <si>
    <t>rs2740433</t>
  </si>
  <si>
    <t>8:11621450</t>
  </si>
  <si>
    <t>rs12285277</t>
  </si>
  <si>
    <t>11:30363545</t>
  </si>
  <si>
    <t>11:30349487</t>
  </si>
  <si>
    <t>rs12363432</t>
  </si>
  <si>
    <t>11:30371615</t>
  </si>
  <si>
    <t>rs10835658</t>
  </si>
  <si>
    <t>11:30371313</t>
  </si>
  <si>
    <t>rs74331022</t>
  </si>
  <si>
    <t>11:30372818</t>
  </si>
  <si>
    <t>rs7926666</t>
  </si>
  <si>
    <t>11:30363101</t>
  </si>
  <si>
    <t>rs4120817</t>
  </si>
  <si>
    <t>11:30308159</t>
  </si>
  <si>
    <t>rs10835644</t>
  </si>
  <si>
    <t>11:30309827</t>
  </si>
  <si>
    <t>rs10835645</t>
  </si>
  <si>
    <t>11:30309869</t>
  </si>
  <si>
    <t>rs11031035</t>
  </si>
  <si>
    <t>11:30306650</t>
  </si>
  <si>
    <t>rs10835646</t>
  </si>
  <si>
    <t>11:30309905</t>
  </si>
  <si>
    <t>rs12364889</t>
  </si>
  <si>
    <t>11:30296055</t>
  </si>
  <si>
    <t>rs12361594</t>
  </si>
  <si>
    <t>11:30327006</t>
  </si>
  <si>
    <t>rs7123626</t>
  </si>
  <si>
    <t>11:30325865</t>
  </si>
  <si>
    <t>rs12281078</t>
  </si>
  <si>
    <t>11:30312187</t>
  </si>
  <si>
    <t>rs12294258</t>
  </si>
  <si>
    <t>11:30312239</t>
  </si>
  <si>
    <t>rs11031033</t>
  </si>
  <si>
    <t>11:30305675</t>
  </si>
  <si>
    <t>rs12272134</t>
  </si>
  <si>
    <t>11:30356420</t>
  </si>
  <si>
    <t>rs10835655</t>
  </si>
  <si>
    <t>11:30355903</t>
  </si>
  <si>
    <t>rs11031052</t>
  </si>
  <si>
    <t>11:30360794</t>
  </si>
  <si>
    <t>rs7116893</t>
  </si>
  <si>
    <t>11:30359231</t>
  </si>
  <si>
    <t>rs12278112</t>
  </si>
  <si>
    <t>11:30360026</t>
  </si>
  <si>
    <t>rs7117691</t>
  </si>
  <si>
    <t>11:30359892</t>
  </si>
  <si>
    <t>rs11031039</t>
  </si>
  <si>
    <t>11:30314858</t>
  </si>
  <si>
    <t>rs141402489</t>
  </si>
  <si>
    <t>11:30360225</t>
  </si>
  <si>
    <t>rs11031056</t>
  </si>
  <si>
    <t>11:30366528</t>
  </si>
  <si>
    <t>rs989275720</t>
  </si>
  <si>
    <t>2:172977680</t>
  </si>
  <si>
    <t>rs7118949</t>
  </si>
  <si>
    <t>11:30354895</t>
  </si>
  <si>
    <t>rs1377882763</t>
  </si>
  <si>
    <t>11:30354857</t>
  </si>
  <si>
    <t>rs11512201</t>
  </si>
  <si>
    <t>11:30355857</t>
  </si>
  <si>
    <t>rs7121963</t>
  </si>
  <si>
    <t>11:30354904</t>
  </si>
  <si>
    <t>rs7122449</t>
  </si>
  <si>
    <t>11:30355197</t>
  </si>
  <si>
    <t>rs11031034</t>
  </si>
  <si>
    <t>11:30306439</t>
  </si>
  <si>
    <t>rs804274</t>
  </si>
  <si>
    <t>8:11625205</t>
  </si>
  <si>
    <t>rs11031005</t>
  </si>
  <si>
    <t>11:30226356</t>
  </si>
  <si>
    <t>11:30357302</t>
  </si>
  <si>
    <t>rs11031006</t>
  </si>
  <si>
    <t>11:30226528</t>
  </si>
  <si>
    <t>rs1160499945</t>
  </si>
  <si>
    <t>22:32990486</t>
  </si>
  <si>
    <t>rs66510044</t>
  </si>
  <si>
    <t>8:11620461</t>
  </si>
  <si>
    <t>rs148912764</t>
  </si>
  <si>
    <t>11:30357309</t>
  </si>
  <si>
    <t>rs146424425</t>
  </si>
  <si>
    <t>X:2731683</t>
  </si>
  <si>
    <t>rs804279</t>
  </si>
  <si>
    <t>8:11623889</t>
  </si>
  <si>
    <t>rs34928882</t>
  </si>
  <si>
    <t>8:11624416</t>
  </si>
  <si>
    <t>rs113668914</t>
  </si>
  <si>
    <t>9:106210012</t>
  </si>
  <si>
    <t>GWAS Sample Size</t>
  </si>
  <si>
    <t>GWAS P value</t>
  </si>
  <si>
    <t>Zscore</t>
  </si>
  <si>
    <t>Standard Error</t>
  </si>
  <si>
    <t>Effect Size</t>
  </si>
  <si>
    <t>EAF**</t>
  </si>
  <si>
    <t>Reference Allele</t>
  </si>
  <si>
    <t>Effect Allele</t>
  </si>
  <si>
    <t>rsID</t>
  </si>
  <si>
    <t>Genomic position</t>
  </si>
  <si>
    <t>Supplementary Table 1. Summary statistics of 113 genome-wide significant loci established by the International PCOS consortium.</t>
  </si>
  <si>
    <t>* red colored : significant t-test p-value</t>
  </si>
  <si>
    <t>mean PRS of PCOS controls vs. PCOS cases</t>
  </si>
  <si>
    <t>conf.int (95%)</t>
  </si>
  <si>
    <t>p.value</t>
  </si>
  <si>
    <t>t</t>
  </si>
  <si>
    <t>P=1</t>
  </si>
  <si>
    <t>P=5E-02</t>
  </si>
  <si>
    <t>P=5E-03</t>
  </si>
  <si>
    <t>P=5E-04</t>
  </si>
  <si>
    <t>P=5E-05</t>
  </si>
  <si>
    <t>P=5E-06</t>
  </si>
  <si>
    <t>P=5E-07</t>
  </si>
  <si>
    <t xml:space="preserve">  P=5E-08 </t>
  </si>
  <si>
    <t>African</t>
  </si>
  <si>
    <t>Multi-ancestry</t>
  </si>
  <si>
    <t xml:space="preserve">European </t>
  </si>
  <si>
    <t>T test results</t>
  </si>
  <si>
    <t>Supplementary Table 2. T test results of PRS stratification between PCOS cases and controls in the female participants of EA (n=33,869), Multiancestry (n= 49,365) and AA (n=8,198) cohorts.</t>
  </si>
  <si>
    <t>* ANOVA between the null model2 and the PRS model2</t>
  </si>
  <si>
    <t>* ANOVA between the null model1 and the PRS model1</t>
  </si>
  <si>
    <t>African only</t>
  </si>
  <si>
    <t>Multiancestry</t>
  </si>
  <si>
    <t>European only</t>
  </si>
  <si>
    <t>ANOVA p-value**</t>
  </si>
  <si>
    <t>AUC</t>
  </si>
  <si>
    <t>Balanced Accuracy</t>
  </si>
  <si>
    <t>Specificity</t>
  </si>
  <si>
    <t>Sensitivity</t>
  </si>
  <si>
    <t>Accuracy</t>
  </si>
  <si>
    <t>ANOVA p-value*</t>
  </si>
  <si>
    <t>PRS p-value Cutoff</t>
  </si>
  <si>
    <t>PRS + PCOS components integrated model (model2)</t>
  </si>
  <si>
    <t>PRS only model (model1)</t>
  </si>
  <si>
    <t>Supplementary Table 3. Predictive performances of different PRS models in the female participants of EA (n=33,869), Multiancestry (n= 49,365) and AA (n=8,198) cohorts.</t>
  </si>
  <si>
    <t>PRS P=1</t>
  </si>
  <si>
    <t>PRS P=5E-02</t>
  </si>
  <si>
    <t>PRS P=5E-03</t>
  </si>
  <si>
    <t>PRS P=5E-04</t>
  </si>
  <si>
    <t>PRS P=5E-05</t>
  </si>
  <si>
    <t>PRS P=5E-06</t>
  </si>
  <si>
    <t>PRS P=5E-07</t>
  </si>
  <si>
    <t>PRS P=5E-08</t>
  </si>
  <si>
    <t>Average PRS</t>
  </si>
  <si>
    <t>Average BMI</t>
  </si>
  <si>
    <t>PCOS prop**</t>
  </si>
  <si>
    <t>PCOS cases</t>
  </si>
  <si>
    <t>GROUP*</t>
  </si>
  <si>
    <t>AFRICAN</t>
  </si>
  <si>
    <t>MULTIANCESTRY</t>
  </si>
  <si>
    <t>EUROPEAN</t>
  </si>
  <si>
    <t>Supplementary Table 4. Quantile analysis of the adjusted PCOS PRS in the female participants of EA (n=33,869), Multiancestry (n= 49,365) and AA (n=8,198) cohorts.</t>
  </si>
  <si>
    <t>(4.70-27.15)</t>
  </si>
  <si>
    <t>&lt; 2.00E-16</t>
  </si>
  <si>
    <t>(4.08-9.24)</t>
  </si>
  <si>
    <t>(9.36-27.95)</t>
  </si>
  <si>
    <t>(4.52-26.18)</t>
  </si>
  <si>
    <t>(4.04-9.13)</t>
  </si>
  <si>
    <t>(9.50-28.27)</t>
  </si>
  <si>
    <t>(4.69-27.07)</t>
  </si>
  <si>
    <t>(4.01-9.07)</t>
  </si>
  <si>
    <t>(9.90-29.55)</t>
  </si>
  <si>
    <t>(4.75-27.23)</t>
  </si>
  <si>
    <t>(4.02-9.06)</t>
  </si>
  <si>
    <t>(9.77-28.97)</t>
  </si>
  <si>
    <t>(4.73-26.84)</t>
  </si>
  <si>
    <t>(4.06-9.17)</t>
  </si>
  <si>
    <t>(9.93-29.52)</t>
  </si>
  <si>
    <t>(4.78-27.06)</t>
  </si>
  <si>
    <t>(4.08-9.21)</t>
  </si>
  <si>
    <t>(10.03-29.85)</t>
  </si>
  <si>
    <t>(4.78-27.08)</t>
  </si>
  <si>
    <t>(4.67-26.79)</t>
  </si>
  <si>
    <t>(4.07-9.17)</t>
  </si>
  <si>
    <t>(9.81-28.99)</t>
  </si>
  <si>
    <t xml:space="preserve">African </t>
  </si>
  <si>
    <t>(7.76-14.82)</t>
  </si>
  <si>
    <t>(4.44-6.30)</t>
  </si>
  <si>
    <t>(14.19-22.14)</t>
  </si>
  <si>
    <t>(7.77-14.81)</t>
  </si>
  <si>
    <t>(4.42-6.27)</t>
  </si>
  <si>
    <t>(14.25-22.21)</t>
  </si>
  <si>
    <t>(7.78-14.83)</t>
  </si>
  <si>
    <t>(4.41-6.26)</t>
  </si>
  <si>
    <t>(14.33-22.32)</t>
  </si>
  <si>
    <t>(14.40-22.41)</t>
  </si>
  <si>
    <t>(7.81-14.86)</t>
  </si>
  <si>
    <t>(7.80-14.84)</t>
  </si>
  <si>
    <t>(14.45-22.49)</t>
  </si>
  <si>
    <t>(4.40-6.24)</t>
  </si>
  <si>
    <t>(14.36-22.37)</t>
  </si>
  <si>
    <t>(7.33-15.42)</t>
  </si>
  <si>
    <t>(4.16-6.38)</t>
  </si>
  <si>
    <t>(12.49-21.51)</t>
  </si>
  <si>
    <t>(4.15-6.38)</t>
  </si>
  <si>
    <t>(12.51-21.55)</t>
  </si>
  <si>
    <t>(7.32-15.38)</t>
  </si>
  <si>
    <t>(4.16-6.39)</t>
  </si>
  <si>
    <t>(12.56-21.62)</t>
  </si>
  <si>
    <t>(7.22-15.21)</t>
  </si>
  <si>
    <t>(4.17-6.40)</t>
  </si>
  <si>
    <t>(12.65-21.74)</t>
  </si>
  <si>
    <t>(7.31-15.36)</t>
  </si>
  <si>
    <t>(12.65-21.76)</t>
  </si>
  <si>
    <t>(7.30-15.33)</t>
  </si>
  <si>
    <t>(4.18-6.41)</t>
  </si>
  <si>
    <t>(12.70-21.84)</t>
  </si>
  <si>
    <t>(7.29-15.29)</t>
  </si>
  <si>
    <t>(12.73-21.88)</t>
  </si>
  <si>
    <t>(7.27-15.28)</t>
  </si>
  <si>
    <t>(12.72-21.87)</t>
  </si>
  <si>
    <t>European</t>
  </si>
  <si>
    <t>P</t>
  </si>
  <si>
    <t>Std. Error</t>
  </si>
  <si>
    <t>95% CI</t>
  </si>
  <si>
    <t>OR</t>
  </si>
  <si>
    <t>Beta</t>
  </si>
  <si>
    <t>Female Infertility</t>
  </si>
  <si>
    <t>Irregular Mense</t>
  </si>
  <si>
    <t>Hirsutism</t>
  </si>
  <si>
    <t>Supplementary Table 5. Regression analysis of the PCOS Component phenotypes in PRS model2 in the females of European (n=33,869), Multiancestry (n= 49,365) and African (n=8,198) cohorts.</t>
  </si>
  <si>
    <t>endocrine/metabolic</t>
  </si>
  <si>
    <t>Type 2 diabetes with renal manifestations</t>
  </si>
  <si>
    <t>neurological</t>
  </si>
  <si>
    <t>Sleep disorders</t>
  </si>
  <si>
    <t>digestive</t>
  </si>
  <si>
    <t>Incisional hernia</t>
  </si>
  <si>
    <t>circulatory system</t>
  </si>
  <si>
    <t>Peripheral angiopathy in diseases classified elsewhere</t>
  </si>
  <si>
    <t>Hypertensive heart and/or renal disease</t>
  </si>
  <si>
    <t>genitourinary</t>
  </si>
  <si>
    <t>Abnormal mammogram</t>
  </si>
  <si>
    <t>sense organs</t>
  </si>
  <si>
    <t>Senile cataract</t>
  </si>
  <si>
    <t>symptoms</t>
  </si>
  <si>
    <t>Nausea and vomiting</t>
  </si>
  <si>
    <t>Other signs and symptoms in breast</t>
  </si>
  <si>
    <t>dermatologic</t>
  </si>
  <si>
    <t>Acute renal failure</t>
  </si>
  <si>
    <t>Menopausal and postmenopausal disorders</t>
  </si>
  <si>
    <t>Dizziness and giddiness (Light-headedness and vertigo)</t>
  </si>
  <si>
    <t>hematopoietic</t>
  </si>
  <si>
    <t>Other anemias</t>
  </si>
  <si>
    <t>Atherosclerosis</t>
  </si>
  <si>
    <t>Atherosclerosis of aorta</t>
  </si>
  <si>
    <t>Insomnia</t>
  </si>
  <si>
    <t>Type 2 diabetes with ophthalmic manifestations</t>
  </si>
  <si>
    <t>Diaphragmatic hernia</t>
  </si>
  <si>
    <t>Hypertensive chronic kidney disease</t>
  </si>
  <si>
    <t>Other abnormal glucose</t>
  </si>
  <si>
    <t>musculoskeletal</t>
  </si>
  <si>
    <t>Spinal stenosis</t>
  </si>
  <si>
    <t>Abnormal glucose</t>
  </si>
  <si>
    <t>respiratory</t>
  </si>
  <si>
    <t>Cough</t>
  </si>
  <si>
    <t>Other diseases of lung</t>
  </si>
  <si>
    <t>Other specified cardiac dysrhythmias</t>
  </si>
  <si>
    <t>Iron deficiency anemias, unspecified or not due to blood loss</t>
  </si>
  <si>
    <t>injuries &amp; poisonings</t>
  </si>
  <si>
    <t>Non-healing surgical wound</t>
  </si>
  <si>
    <t>Cardiomegaly</t>
  </si>
  <si>
    <t>Insulin pump user</t>
  </si>
  <si>
    <t>Other dyspnea</t>
  </si>
  <si>
    <t>Other symptoms of respiratory system</t>
  </si>
  <si>
    <t>Abdominal hernia</t>
  </si>
  <si>
    <t>Abnormal function study of cardiovascular system</t>
  </si>
  <si>
    <t>Osteoporosis, osteopenia and pathological fracture</t>
  </si>
  <si>
    <t>Polycystic ovaries</t>
  </si>
  <si>
    <t>Cardiac conduction disorders</t>
  </si>
  <si>
    <t>pregnancy complications</t>
  </si>
  <si>
    <t>Known or suspected fetal abnormality affecting management of mother</t>
  </si>
  <si>
    <t>Edema</t>
  </si>
  <si>
    <t>Cataract</t>
  </si>
  <si>
    <t>Diverticulosis</t>
  </si>
  <si>
    <t>Osteopenia or other disorder of bone and cartilage</t>
  </si>
  <si>
    <t>Osteoarthrosis NOS</t>
  </si>
  <si>
    <t>neoplasms</t>
  </si>
  <si>
    <t>Benign neoplasm of colon</t>
  </si>
  <si>
    <t>Localized adiposity</t>
  </si>
  <si>
    <t>Diverticulosis and diverticulitis</t>
  </si>
  <si>
    <t>Coronary atherosclerosis</t>
  </si>
  <si>
    <t>Osteoarthrosis</t>
  </si>
  <si>
    <t>Ischemic Heart Disease</t>
  </si>
  <si>
    <t>Precordial pain</t>
  </si>
  <si>
    <t>Other chronic nonalcoholic liver disease</t>
  </si>
  <si>
    <t>Iron deficiency anemias</t>
  </si>
  <si>
    <t>Obstructive sleep apnea</t>
  </si>
  <si>
    <t>Nonspecific chest pain</t>
  </si>
  <si>
    <t>Bariatric surgery</t>
  </si>
  <si>
    <t>Shortness of breath</t>
  </si>
  <si>
    <t>Chronic liver disease and cirrhosis</t>
  </si>
  <si>
    <t>Abnormal electrocardiogram [ECG] [EKG]</t>
  </si>
  <si>
    <t>Hemorrhoids</t>
  </si>
  <si>
    <t>Phlebitis and thrombophlebitis</t>
  </si>
  <si>
    <t>GERD</t>
  </si>
  <si>
    <t>Esophagitis, GERD and related diseases</t>
  </si>
  <si>
    <t>Phlebitis and thrombophlebitis of lower extremities</t>
  </si>
  <si>
    <t>Diseases of esophagus</t>
  </si>
  <si>
    <t>Hyperlipidemia</t>
  </si>
  <si>
    <t>Diabetes mellitus</t>
  </si>
  <si>
    <t>Sleep apnea</t>
  </si>
  <si>
    <t>Disorders of lipoid metabolism</t>
  </si>
  <si>
    <t>Hypertension</t>
  </si>
  <si>
    <t>Hypercholesterolemia</t>
  </si>
  <si>
    <t>Essential hypertension</t>
  </si>
  <si>
    <t>Type 2 diabetes</t>
  </si>
  <si>
    <t>Overweight, obesity and other hyperalimentation</t>
  </si>
  <si>
    <t>Obesity</t>
  </si>
  <si>
    <t>Morbid obesity</t>
  </si>
  <si>
    <t>FDR (0.05) threshold</t>
  </si>
  <si>
    <t>Bonferroni threshold</t>
  </si>
  <si>
    <t>n_cases</t>
  </si>
  <si>
    <t>n_total</t>
  </si>
  <si>
    <t>p</t>
  </si>
  <si>
    <t>SE</t>
  </si>
  <si>
    <t>beta</t>
  </si>
  <si>
    <t>group</t>
  </si>
  <si>
    <t>description</t>
  </si>
  <si>
    <t>phecode v1.2</t>
  </si>
  <si>
    <t>No.</t>
  </si>
  <si>
    <t>Replication analysis</t>
  </si>
  <si>
    <t>Discovery analysis (EA only)</t>
  </si>
  <si>
    <t>Discovery analysis</t>
  </si>
  <si>
    <t>Supplementary Table 6(a). 75 phenome-wide significant results of PCOS-PRS female-stratified PheWAS in the discovery cohort (n=49,343), European-only discovery cohort (n=38,293) and replication cohort (n=18,096).</t>
  </si>
  <si>
    <t>Supplementary Table 6(b). 3 phenome-wide significant results of PCOS-PRS male-stratified PheWAS in the entire discovery cohort (n=41,669), European-only discovery cohort (n=34,557) and replication cohort (n=15,612).</t>
  </si>
  <si>
    <t>NA</t>
  </si>
  <si>
    <t>congenital anomalies</t>
  </si>
  <si>
    <t>Congenital anomalies of abdominal wall; diaphram</t>
  </si>
  <si>
    <t>Thrombotic microangiopathy</t>
  </si>
  <si>
    <t>Dislocation</t>
  </si>
  <si>
    <t>Abnormal movement</t>
  </si>
  <si>
    <t>Isoimmunization of fetus or newborn</t>
  </si>
  <si>
    <t>Other symptoms involving urinary system</t>
  </si>
  <si>
    <t>Other abnormal blood chemistry</t>
  </si>
  <si>
    <t>Problems associated with amniotic cavity and membranes</t>
  </si>
  <si>
    <t>infectious diseases</t>
  </si>
  <si>
    <t>Candidiasis of skin and nails</t>
  </si>
  <si>
    <t>Ovarian dysfunction</t>
  </si>
  <si>
    <t>Appendiceal conditions</t>
  </si>
  <si>
    <t>Polymyalgia Rheumatica</t>
  </si>
  <si>
    <t>Carcinoma in situ of skin</t>
  </si>
  <si>
    <t>Unspecified polyarthropathy or polyarthritis</t>
  </si>
  <si>
    <t>Acquired deformities of forearm</t>
  </si>
  <si>
    <t>Noninflammatory disorders of vagina</t>
  </si>
  <si>
    <t>Cancer, suspected or other</t>
  </si>
  <si>
    <t>Pectus excavatum</t>
  </si>
  <si>
    <t>rs12278547</t>
  </si>
  <si>
    <t>Malignant neoplasm of gallbladder and extrahepatic bile ducts</t>
  </si>
  <si>
    <t>mental disorders</t>
  </si>
  <si>
    <t>Conduct disorders</t>
  </si>
  <si>
    <t>AF</t>
  </si>
  <si>
    <t>N_CASE</t>
  </si>
  <si>
    <t>N_TOTAL</t>
  </si>
  <si>
    <t>Position (bp)</t>
  </si>
  <si>
    <t>Chr</t>
  </si>
  <si>
    <t>SNP name</t>
  </si>
  <si>
    <t>GROUP</t>
  </si>
  <si>
    <t>Description</t>
  </si>
  <si>
    <t>phecode</t>
  </si>
  <si>
    <t>AA</t>
  </si>
  <si>
    <t>EA</t>
  </si>
  <si>
    <t>Entire</t>
  </si>
  <si>
    <t xml:space="preserve">Supplementary Table 7. Top 100 PheWAS associations of 85 PCOS individual susceptability loci in the entire discovery cohort (n=91,144), European-only discovery cohort (n=72,790) and African-only discovery cohort (n=15,139). (Covariates: Site/ PC1-4/ Sex). </t>
  </si>
  <si>
    <t>Polyneuropathy in diabetes</t>
  </si>
  <si>
    <t>Disturbance of skin sensation</t>
  </si>
  <si>
    <t>Disorders of fluid, electrolyte, and acid-base balance</t>
  </si>
  <si>
    <t>Angina pectoris</t>
  </si>
  <si>
    <t>Cardiac dysrhythmias</t>
  </si>
  <si>
    <t>Back pain</t>
  </si>
  <si>
    <t>Type 1 diabetes</t>
  </si>
  <si>
    <t>Diabetes type 2 with peripheral circulatory disorders</t>
  </si>
  <si>
    <t>Abnormal findings on mammogram or breast exam</t>
  </si>
  <si>
    <t>Congestive heart failure; nonhypertensive</t>
  </si>
  <si>
    <t>Hypersomnia</t>
  </si>
  <si>
    <t>Calcaneal spur; Exostosis NOS</t>
  </si>
  <si>
    <t>Electrolyte imbalance</t>
  </si>
  <si>
    <t>Other venous embolism and thrombosis</t>
  </si>
  <si>
    <t>Myocardial infarction</t>
  </si>
  <si>
    <t>Type 2 diabetes with neurological manifestations</t>
  </si>
  <si>
    <t>Supplementary Table 8. 68 phenome-wide significant results of PCOS-PRS PheWAS after excluding 949 PCOS-diagnosed patients.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</si>
</sst>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E+00"/>
    <numFmt numFmtId="167" formatCode="0.0"/>
  </numFmts>
  <fonts count="3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u/>
      <sz val="10"/>
      <color rgb="FF000000"/>
      <name val="Helvetic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Helvetica"/>
      <family val="2"/>
    </font>
    <font>
      <i/>
      <sz val="10"/>
      <color rgb="FFFF0000"/>
      <name val="Helvetica"/>
      <family val="2"/>
    </font>
    <font>
      <b/>
      <sz val="10"/>
      <color rgb="FF000000"/>
      <name val="Helvetica"/>
      <family val="2"/>
    </font>
    <font>
      <sz val="10"/>
      <color rgb="FFFF0000"/>
      <name val="Helvetica"/>
      <family val="2"/>
    </font>
    <font>
      <b/>
      <sz val="11"/>
      <color theme="1"/>
      <name val="Helvetica"/>
      <family val="2"/>
    </font>
    <font>
      <u/>
      <sz val="10"/>
      <color theme="1"/>
      <name val="Helvetica"/>
      <family val="2"/>
    </font>
    <font>
      <b/>
      <u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u val="double"/>
      <sz val="10"/>
      <color theme="1"/>
      <name val="Helvetica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0"/>
      <color theme="0" tint="-0.249977111117893"/>
      <name val="Helvetica"/>
      <family val="2"/>
    </font>
    <font>
      <sz val="10"/>
      <color theme="0" tint="-0.249977111117893"/>
      <name val="Helvetica"/>
      <family val="2"/>
    </font>
    <font>
      <b/>
      <sz val="10"/>
      <color rgb="FFFF0000"/>
      <name val="Helvetica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Helvetica"/>
      <family val="2"/>
    </font>
    <font>
      <sz val="9"/>
      <color theme="1"/>
      <name val="Helvetica"/>
      <family val="2"/>
    </font>
    <font>
      <u/>
      <sz val="9"/>
      <color rgb="FF000000"/>
      <name val="Helvetica"/>
      <family val="2"/>
    </font>
    <font>
      <u/>
      <sz val="10.5"/>
      <color rgb="FF000000"/>
      <name val="Helvetica"/>
      <family val="2"/>
    </font>
    <font>
      <u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1" fontId="0" fillId="0" borderId="0" xfId="0" applyNumberFormat="1"/>
    <xf numFmtId="11" fontId="13" fillId="0" borderId="4" xfId="0" applyNumberFormat="1" applyFont="1" applyBorder="1" applyAlignment="1">
      <alignment horizontal="center" vertical="center"/>
    </xf>
    <xf numFmtId="11" fontId="13" fillId="0" borderId="5" xfId="0" applyNumberFormat="1" applyFont="1" applyBorder="1" applyAlignment="1">
      <alignment horizontal="center" vertical="center"/>
    </xf>
    <xf numFmtId="11" fontId="13" fillId="0" borderId="0" xfId="0" applyNumberFormat="1" applyFont="1" applyAlignment="1">
      <alignment horizontal="center" vertical="center"/>
    </xf>
    <xf numFmtId="11" fontId="12" fillId="0" borderId="4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1" fontId="4" fillId="0" borderId="4" xfId="0" applyNumberFormat="1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1" fontId="4" fillId="0" borderId="0" xfId="0" applyNumberFormat="1" applyFont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/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0" fillId="0" borderId="0" xfId="0" applyNumberFormat="1"/>
    <xf numFmtId="11" fontId="4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2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1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1" fontId="4" fillId="0" borderId="9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1" fontId="4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0" xfId="0" applyFont="1"/>
    <xf numFmtId="11" fontId="10" fillId="0" borderId="0" xfId="0" applyNumberFormat="1" applyFont="1" applyAlignment="1">
      <alignment horizontal="center" vertical="center"/>
    </xf>
    <xf numFmtId="164" fontId="4" fillId="0" borderId="11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11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 wrapText="1"/>
    </xf>
    <xf numFmtId="167" fontId="5" fillId="0" borderId="27" xfId="0" applyNumberFormat="1" applyFont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0" fillId="0" borderId="0" xfId="0" applyNumberFormat="1"/>
    <xf numFmtId="2" fontId="4" fillId="0" borderId="0" xfId="0" applyNumberFormat="1" applyFont="1"/>
    <xf numFmtId="0" fontId="4" fillId="0" borderId="0" xfId="0" applyFont="1"/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1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9" fillId="0" borderId="0" xfId="0" applyFont="1"/>
    <xf numFmtId="0" fontId="5" fillId="0" borderId="15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1" fontId="5" fillId="0" borderId="16" xfId="0" applyNumberFormat="1" applyFont="1" applyBorder="1" applyAlignment="1">
      <alignment horizontal="center" vertical="center"/>
    </xf>
    <xf numFmtId="11" fontId="5" fillId="0" borderId="15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1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1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24" fillId="0" borderId="0" xfId="0" applyFont="1" applyAlignment="1">
      <alignment horizontal="center" vertical="center"/>
    </xf>
    <xf numFmtId="11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1" fontId="5" fillId="0" borderId="36" xfId="0" applyNumberFormat="1" applyFont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64" fontId="26" fillId="0" borderId="38" xfId="0" applyNumberFormat="1" applyFont="1" applyBorder="1" applyAlignment="1">
      <alignment horizontal="center"/>
    </xf>
    <xf numFmtId="164" fontId="26" fillId="0" borderId="39" xfId="0" applyNumberFormat="1" applyFont="1" applyBorder="1" applyAlignment="1">
      <alignment horizontal="center"/>
    </xf>
    <xf numFmtId="164" fontId="26" fillId="0" borderId="40" xfId="0" applyNumberFormat="1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1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/>
    </xf>
    <xf numFmtId="0" fontId="30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1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2" fillId="0" borderId="41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11" fontId="12" fillId="0" borderId="42" xfId="0" applyNumberFormat="1" applyFont="1" applyBorder="1" applyAlignment="1">
      <alignment horizontal="center" vertical="center" wrapText="1"/>
    </xf>
    <xf numFmtId="2" fontId="12" fillId="0" borderId="42" xfId="0" applyNumberFormat="1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9A8A-0EEB-2545-BFE1-5DC636A1B10E}">
  <dimension ref="A1:L119"/>
  <sheetViews>
    <sheetView tabSelected="1" workbookViewId="0"/>
  </sheetViews>
  <sheetFormatPr baseColWidth="10" defaultColWidth="11" defaultRowHeight="16"/>
  <cols>
    <col min="2" max="3" width="14.6640625" style="2" customWidth="1"/>
    <col min="4" max="4" width="8.83203125" style="2" customWidth="1"/>
    <col min="5" max="5" width="9.83203125" style="2" customWidth="1"/>
    <col min="6" max="6" width="11" style="3"/>
    <col min="7" max="8" width="11" style="2"/>
    <col min="9" max="9" width="11" style="3"/>
    <col min="10" max="10" width="11" style="2"/>
    <col min="11" max="12" width="12" style="1" customWidth="1"/>
  </cols>
  <sheetData>
    <row r="1" spans="1:12">
      <c r="A1" s="22" t="s">
        <v>237</v>
      </c>
    </row>
    <row r="4" spans="1:12" s="16" customFormat="1" ht="29" thickBot="1">
      <c r="B4" s="21" t="s">
        <v>236</v>
      </c>
      <c r="C4" s="19" t="s">
        <v>235</v>
      </c>
      <c r="D4" s="19" t="s">
        <v>234</v>
      </c>
      <c r="E4" s="19" t="s">
        <v>233</v>
      </c>
      <c r="F4" s="20" t="s">
        <v>232</v>
      </c>
      <c r="G4" s="19" t="s">
        <v>231</v>
      </c>
      <c r="H4" s="19" t="s">
        <v>230</v>
      </c>
      <c r="I4" s="20" t="s">
        <v>229</v>
      </c>
      <c r="J4" s="19" t="s">
        <v>228</v>
      </c>
      <c r="K4" s="18" t="s">
        <v>227</v>
      </c>
      <c r="L4" s="17"/>
    </row>
    <row r="5" spans="1:12" ht="17" thickTop="1">
      <c r="B5" s="15" t="s">
        <v>226</v>
      </c>
      <c r="C5" s="14" t="s">
        <v>225</v>
      </c>
      <c r="D5" s="14" t="s">
        <v>3</v>
      </c>
      <c r="E5" s="14" t="s">
        <v>2</v>
      </c>
      <c r="F5" s="13">
        <v>0.98980000000000001</v>
      </c>
      <c r="G5" s="14">
        <v>-7.14</v>
      </c>
      <c r="H5" s="14">
        <v>1.0105</v>
      </c>
      <c r="I5" s="13">
        <v>-7.0658090054428504</v>
      </c>
      <c r="J5" s="12">
        <v>1.5980000000000001E-12</v>
      </c>
      <c r="K5" s="11">
        <v>2964</v>
      </c>
      <c r="L5" s="5"/>
    </row>
    <row r="6" spans="1:12">
      <c r="B6" s="15" t="s">
        <v>224</v>
      </c>
      <c r="C6" s="14" t="s">
        <v>223</v>
      </c>
      <c r="D6" s="14" t="s">
        <v>6</v>
      </c>
      <c r="E6" s="14" t="s">
        <v>2</v>
      </c>
      <c r="F6" s="13">
        <v>0.74329999999999996</v>
      </c>
      <c r="G6" s="14">
        <v>-0.21390000000000001</v>
      </c>
      <c r="H6" s="14">
        <v>3.04E-2</v>
      </c>
      <c r="I6" s="13">
        <v>-7.0361842105263204</v>
      </c>
      <c r="J6" s="12">
        <v>1.846E-12</v>
      </c>
      <c r="K6" s="11">
        <v>22339</v>
      </c>
      <c r="L6" s="5"/>
    </row>
    <row r="7" spans="1:12">
      <c r="B7" s="15" t="s">
        <v>222</v>
      </c>
      <c r="C7" s="14" t="s">
        <v>221</v>
      </c>
      <c r="D7" s="14" t="s">
        <v>3</v>
      </c>
      <c r="E7" s="14" t="s">
        <v>7</v>
      </c>
      <c r="F7" s="13">
        <v>0.27200000000000002</v>
      </c>
      <c r="G7" s="14">
        <v>0.20630000000000001</v>
      </c>
      <c r="H7" s="14">
        <v>2.93E-2</v>
      </c>
      <c r="I7" s="13">
        <v>7.0409556313993198</v>
      </c>
      <c r="J7" s="12">
        <v>2.0440000000000002E-12</v>
      </c>
      <c r="K7" s="11">
        <v>22339</v>
      </c>
      <c r="L7" s="5"/>
    </row>
    <row r="8" spans="1:12">
      <c r="B8" s="15" t="s">
        <v>220</v>
      </c>
      <c r="C8" s="14" t="s">
        <v>219</v>
      </c>
      <c r="D8" s="14" t="s">
        <v>3</v>
      </c>
      <c r="E8" s="14" t="s">
        <v>2</v>
      </c>
      <c r="F8" s="13">
        <v>0.10009999999999999</v>
      </c>
      <c r="G8" s="14">
        <v>0.58309999999999995</v>
      </c>
      <c r="H8" s="14">
        <v>8.4199999999999997E-2</v>
      </c>
      <c r="I8" s="13">
        <v>6.9251781472684097</v>
      </c>
      <c r="J8" s="12">
        <v>4.2419999999999999E-12</v>
      </c>
      <c r="K8" s="11">
        <v>8460</v>
      </c>
      <c r="L8" s="5"/>
    </row>
    <row r="9" spans="1:12">
      <c r="B9" s="15" t="s">
        <v>218</v>
      </c>
      <c r="C9" s="14" t="s">
        <v>217</v>
      </c>
      <c r="D9" s="14" t="s">
        <v>13</v>
      </c>
      <c r="E9" s="14" t="s">
        <v>12</v>
      </c>
      <c r="F9" s="13">
        <v>0.1767</v>
      </c>
      <c r="G9" s="14">
        <v>0.28470000000000001</v>
      </c>
      <c r="H9" s="14">
        <v>4.1500000000000002E-2</v>
      </c>
      <c r="I9" s="13">
        <v>6.8602409638554196</v>
      </c>
      <c r="J9" s="12">
        <v>7.1970000000000001E-12</v>
      </c>
      <c r="K9" s="11">
        <v>16843</v>
      </c>
      <c r="L9" s="5"/>
    </row>
    <row r="10" spans="1:12">
      <c r="B10" s="15" t="s">
        <v>216</v>
      </c>
      <c r="C10" s="14" t="s">
        <v>215</v>
      </c>
      <c r="D10" s="14" t="s">
        <v>3</v>
      </c>
      <c r="E10" s="14" t="s">
        <v>2</v>
      </c>
      <c r="F10" s="13">
        <v>0.26219999999999999</v>
      </c>
      <c r="G10" s="14">
        <v>0.20300000000000001</v>
      </c>
      <c r="H10" s="14">
        <v>2.9700000000000001E-2</v>
      </c>
      <c r="I10" s="13">
        <v>6.8350168350168401</v>
      </c>
      <c r="J10" s="12">
        <v>8.4709999999999998E-12</v>
      </c>
      <c r="K10" s="11">
        <v>22339</v>
      </c>
      <c r="L10" s="5"/>
    </row>
    <row r="11" spans="1:12">
      <c r="B11" s="15" t="s">
        <v>214</v>
      </c>
      <c r="C11" s="14" t="s">
        <v>213</v>
      </c>
      <c r="D11" s="14" t="s">
        <v>7</v>
      </c>
      <c r="E11" s="14" t="s">
        <v>6</v>
      </c>
      <c r="F11" s="13">
        <v>0.98599999999999999</v>
      </c>
      <c r="G11" s="14">
        <v>-9.3879999999999999</v>
      </c>
      <c r="H11" s="14">
        <v>1.377</v>
      </c>
      <c r="I11" s="13">
        <v>-6.8177196804647799</v>
      </c>
      <c r="J11" s="12">
        <v>9.2370000000000003E-12</v>
      </c>
      <c r="K11" s="11">
        <v>2964</v>
      </c>
      <c r="L11" s="5"/>
    </row>
    <row r="12" spans="1:12">
      <c r="B12" s="15" t="s">
        <v>212</v>
      </c>
      <c r="C12" s="14" t="s">
        <v>211</v>
      </c>
      <c r="D12" s="14" t="s">
        <v>3</v>
      </c>
      <c r="E12" s="14" t="s">
        <v>2</v>
      </c>
      <c r="F12" s="13">
        <v>0.15609999999999999</v>
      </c>
      <c r="G12" s="14">
        <v>0.23419999999999999</v>
      </c>
      <c r="H12" s="14">
        <v>3.4700000000000002E-2</v>
      </c>
      <c r="I12" s="13">
        <v>6.7492795389048998</v>
      </c>
      <c r="J12" s="12">
        <v>1.5939999999999999E-11</v>
      </c>
      <c r="K12" s="11">
        <v>25303</v>
      </c>
      <c r="L12" s="5"/>
    </row>
    <row r="13" spans="1:12">
      <c r="B13" s="15" t="s">
        <v>210</v>
      </c>
      <c r="C13" s="14" t="s">
        <v>14</v>
      </c>
      <c r="D13" s="14" t="s">
        <v>13</v>
      </c>
      <c r="E13" s="14" t="s">
        <v>12</v>
      </c>
      <c r="F13" s="13">
        <v>0.84079999999999999</v>
      </c>
      <c r="G13" s="14">
        <v>-0.28070000000000001</v>
      </c>
      <c r="H13" s="14">
        <v>4.1700000000000001E-2</v>
      </c>
      <c r="I13" s="13">
        <v>-6.7314148681055199</v>
      </c>
      <c r="J13" s="12">
        <v>1.7049999999999999E-11</v>
      </c>
      <c r="K13" s="11">
        <v>16843</v>
      </c>
      <c r="L13" s="5"/>
    </row>
    <row r="14" spans="1:12">
      <c r="B14" s="15" t="s">
        <v>209</v>
      </c>
      <c r="C14" s="14" t="s">
        <v>208</v>
      </c>
      <c r="D14" s="14" t="s">
        <v>7</v>
      </c>
      <c r="E14" s="14" t="s">
        <v>6</v>
      </c>
      <c r="F14" s="13">
        <v>0.84409999999999996</v>
      </c>
      <c r="G14" s="14">
        <v>-0.23319999999999999</v>
      </c>
      <c r="H14" s="14">
        <v>3.4799999999999998E-2</v>
      </c>
      <c r="I14" s="13">
        <v>-6.70114942528736</v>
      </c>
      <c r="J14" s="12">
        <v>1.957E-11</v>
      </c>
      <c r="K14" s="11">
        <v>25303</v>
      </c>
      <c r="L14" s="5"/>
    </row>
    <row r="15" spans="1:12">
      <c r="B15" s="15" t="s">
        <v>207</v>
      </c>
      <c r="C15" s="14" t="s">
        <v>206</v>
      </c>
      <c r="D15" s="14" t="s">
        <v>3</v>
      </c>
      <c r="E15" s="14" t="s">
        <v>6</v>
      </c>
      <c r="F15" s="13">
        <v>0.69889999999999997</v>
      </c>
      <c r="G15" s="14">
        <v>-0.1928</v>
      </c>
      <c r="H15" s="14">
        <v>2.92E-2</v>
      </c>
      <c r="I15" s="13">
        <v>-6.6027397260273997</v>
      </c>
      <c r="J15" s="12">
        <v>3.7650000000000001E-11</v>
      </c>
      <c r="K15" s="11">
        <v>22339</v>
      </c>
      <c r="L15" s="5"/>
    </row>
    <row r="16" spans="1:12">
      <c r="B16" s="15" t="s">
        <v>205</v>
      </c>
      <c r="C16" s="14" t="s">
        <v>204</v>
      </c>
      <c r="D16" s="14" t="s">
        <v>7</v>
      </c>
      <c r="E16" s="14" t="s">
        <v>6</v>
      </c>
      <c r="F16" s="13">
        <v>0.16489999999999999</v>
      </c>
      <c r="G16" s="14">
        <v>0.22220000000000001</v>
      </c>
      <c r="H16" s="14">
        <v>3.3700000000000001E-2</v>
      </c>
      <c r="I16" s="13">
        <v>6.5934718100890199</v>
      </c>
      <c r="J16" s="12">
        <v>4.1419999999999998E-11</v>
      </c>
      <c r="K16" s="11">
        <v>25303</v>
      </c>
      <c r="L16" s="5"/>
    </row>
    <row r="17" spans="2:12">
      <c r="B17" s="15" t="s">
        <v>203</v>
      </c>
      <c r="C17" s="14" t="s">
        <v>202</v>
      </c>
      <c r="D17" s="14" t="s">
        <v>7</v>
      </c>
      <c r="E17" s="14" t="s">
        <v>6</v>
      </c>
      <c r="F17" s="13">
        <v>0.16639999999999999</v>
      </c>
      <c r="G17" s="14">
        <v>0.2208</v>
      </c>
      <c r="H17" s="14">
        <v>3.3599999999999998E-2</v>
      </c>
      <c r="I17" s="13">
        <v>6.5714285714285703</v>
      </c>
      <c r="J17" s="12">
        <v>4.715E-11</v>
      </c>
      <c r="K17" s="11">
        <v>25303</v>
      </c>
      <c r="L17" s="5"/>
    </row>
    <row r="18" spans="2:12">
      <c r="B18" s="15" t="s">
        <v>201</v>
      </c>
      <c r="C18" s="14" t="s">
        <v>200</v>
      </c>
      <c r="D18" s="14" t="s">
        <v>3</v>
      </c>
      <c r="E18" s="14" t="s">
        <v>6</v>
      </c>
      <c r="F18" s="13">
        <v>0.83360000000000001</v>
      </c>
      <c r="G18" s="14">
        <v>-0.2208</v>
      </c>
      <c r="H18" s="14">
        <v>3.3599999999999998E-2</v>
      </c>
      <c r="I18" s="13">
        <v>-6.5714285714285703</v>
      </c>
      <c r="J18" s="12">
        <v>4.7160000000000002E-11</v>
      </c>
      <c r="K18" s="11">
        <v>25303</v>
      </c>
      <c r="L18" s="5"/>
    </row>
    <row r="19" spans="2:12">
      <c r="B19" s="15" t="s">
        <v>199</v>
      </c>
      <c r="C19" s="14" t="s">
        <v>198</v>
      </c>
      <c r="D19" s="14" t="s">
        <v>7</v>
      </c>
      <c r="E19" s="14" t="s">
        <v>6</v>
      </c>
      <c r="F19" s="13">
        <v>0.16639999999999999</v>
      </c>
      <c r="G19" s="14">
        <v>0.2208</v>
      </c>
      <c r="H19" s="14">
        <v>3.3599999999999998E-2</v>
      </c>
      <c r="I19" s="13">
        <v>6.5714285714285703</v>
      </c>
      <c r="J19" s="12">
        <v>4.7380000000000002E-11</v>
      </c>
      <c r="K19" s="11">
        <v>25303</v>
      </c>
      <c r="L19" s="5"/>
    </row>
    <row r="20" spans="2:12">
      <c r="B20" s="15" t="s">
        <v>197</v>
      </c>
      <c r="C20" s="14" t="s">
        <v>196</v>
      </c>
      <c r="D20" s="14" t="s">
        <v>7</v>
      </c>
      <c r="E20" s="14" t="s">
        <v>6</v>
      </c>
      <c r="F20" s="13">
        <v>0.83360000000000001</v>
      </c>
      <c r="G20" s="14">
        <v>-0.2208</v>
      </c>
      <c r="H20" s="14">
        <v>3.3599999999999998E-2</v>
      </c>
      <c r="I20" s="13">
        <v>-6.5714285714285703</v>
      </c>
      <c r="J20" s="12">
        <v>4.7399999999999999E-11</v>
      </c>
      <c r="K20" s="11">
        <v>25303</v>
      </c>
      <c r="L20" s="5"/>
    </row>
    <row r="21" spans="2:12">
      <c r="B21" s="15" t="s">
        <v>195</v>
      </c>
      <c r="C21" s="14" t="s">
        <v>194</v>
      </c>
      <c r="D21" s="14" t="s">
        <v>3</v>
      </c>
      <c r="E21" s="14" t="s">
        <v>2</v>
      </c>
      <c r="F21" s="13">
        <v>0.83360000000000001</v>
      </c>
      <c r="G21" s="14">
        <v>-0.2208</v>
      </c>
      <c r="H21" s="14">
        <v>3.3599999999999998E-2</v>
      </c>
      <c r="I21" s="13">
        <v>-6.5714285714285703</v>
      </c>
      <c r="J21" s="12">
        <v>4.7399999999999999E-11</v>
      </c>
      <c r="K21" s="11">
        <v>25303</v>
      </c>
      <c r="L21" s="5"/>
    </row>
    <row r="22" spans="2:12">
      <c r="B22" s="15" t="s">
        <v>193</v>
      </c>
      <c r="C22" s="14" t="s">
        <v>192</v>
      </c>
      <c r="D22" s="14" t="s">
        <v>7</v>
      </c>
      <c r="E22" s="14" t="s">
        <v>6</v>
      </c>
      <c r="F22" s="13">
        <v>0.9879</v>
      </c>
      <c r="G22" s="14">
        <v>-7.3380000000000001</v>
      </c>
      <c r="H22" s="14">
        <v>1.1154999999999999</v>
      </c>
      <c r="I22" s="13">
        <v>-6.5782160466158697</v>
      </c>
      <c r="J22" s="12">
        <v>4.7609999999999998E-11</v>
      </c>
      <c r="K22" s="11">
        <v>2964</v>
      </c>
      <c r="L22" s="5"/>
    </row>
    <row r="23" spans="2:12">
      <c r="B23" s="15" t="s">
        <v>191</v>
      </c>
      <c r="C23" s="14" t="s">
        <v>190</v>
      </c>
      <c r="D23" s="14" t="s">
        <v>3</v>
      </c>
      <c r="E23" s="14" t="s">
        <v>7</v>
      </c>
      <c r="F23" s="13">
        <v>0.16639999999999999</v>
      </c>
      <c r="G23" s="14">
        <v>0.2208</v>
      </c>
      <c r="H23" s="14">
        <v>3.3599999999999998E-2</v>
      </c>
      <c r="I23" s="13">
        <v>6.5714285714285703</v>
      </c>
      <c r="J23" s="12">
        <v>4.886E-11</v>
      </c>
      <c r="K23" s="11">
        <v>25303</v>
      </c>
      <c r="L23" s="5"/>
    </row>
    <row r="24" spans="2:12">
      <c r="B24" s="15" t="s">
        <v>189</v>
      </c>
      <c r="C24" s="14" t="s">
        <v>188</v>
      </c>
      <c r="D24" s="14" t="s">
        <v>3</v>
      </c>
      <c r="E24" s="14" t="s">
        <v>2</v>
      </c>
      <c r="F24" s="13">
        <v>0.16650000000000001</v>
      </c>
      <c r="G24" s="14">
        <v>0.2205</v>
      </c>
      <c r="H24" s="14">
        <v>3.3500000000000002E-2</v>
      </c>
      <c r="I24" s="13">
        <v>6.5820895522388101</v>
      </c>
      <c r="J24" s="12">
        <v>4.9270000000000001E-11</v>
      </c>
      <c r="K24" s="11">
        <v>25303</v>
      </c>
      <c r="L24" s="5"/>
    </row>
    <row r="25" spans="2:12">
      <c r="B25" s="15" t="s">
        <v>187</v>
      </c>
      <c r="C25" s="14" t="s">
        <v>186</v>
      </c>
      <c r="D25" s="14" t="s">
        <v>3</v>
      </c>
      <c r="E25" s="14" t="s">
        <v>6</v>
      </c>
      <c r="F25" s="13">
        <v>0.16569999999999999</v>
      </c>
      <c r="G25" s="14">
        <v>0.22090000000000001</v>
      </c>
      <c r="H25" s="14">
        <v>3.3599999999999998E-2</v>
      </c>
      <c r="I25" s="13">
        <v>6.5744047619047601</v>
      </c>
      <c r="J25" s="12">
        <v>4.977E-11</v>
      </c>
      <c r="K25" s="11">
        <v>25303</v>
      </c>
      <c r="L25" s="5"/>
    </row>
    <row r="26" spans="2:12">
      <c r="B26" s="15" t="s">
        <v>185</v>
      </c>
      <c r="C26" s="14" t="s">
        <v>184</v>
      </c>
      <c r="D26" s="14" t="s">
        <v>3</v>
      </c>
      <c r="E26" s="14" t="s">
        <v>2</v>
      </c>
      <c r="F26" s="13">
        <v>0.83350000000000002</v>
      </c>
      <c r="G26" s="14">
        <v>-0.22040000000000001</v>
      </c>
      <c r="H26" s="14">
        <v>3.3500000000000002E-2</v>
      </c>
      <c r="I26" s="13">
        <v>-6.5791044776119403</v>
      </c>
      <c r="J26" s="12">
        <v>5.0409999999999997E-11</v>
      </c>
      <c r="K26" s="11">
        <v>25303</v>
      </c>
      <c r="L26" s="5"/>
    </row>
    <row r="27" spans="2:12">
      <c r="B27" s="15" t="s">
        <v>183</v>
      </c>
      <c r="C27" s="14" t="s">
        <v>182</v>
      </c>
      <c r="D27" s="14" t="s">
        <v>7</v>
      </c>
      <c r="E27" s="14" t="s">
        <v>6</v>
      </c>
      <c r="F27" s="13">
        <v>0.83350000000000002</v>
      </c>
      <c r="G27" s="14">
        <v>-0.22040000000000001</v>
      </c>
      <c r="H27" s="14">
        <v>3.3500000000000002E-2</v>
      </c>
      <c r="I27" s="13">
        <v>-6.5791044776119403</v>
      </c>
      <c r="J27" s="12">
        <v>5.0409999999999997E-11</v>
      </c>
      <c r="K27" s="11">
        <v>25303</v>
      </c>
      <c r="L27" s="5"/>
    </row>
    <row r="28" spans="2:12">
      <c r="B28" s="15" t="s">
        <v>181</v>
      </c>
      <c r="C28" s="14" t="s">
        <v>180</v>
      </c>
      <c r="D28" s="14" t="s">
        <v>3</v>
      </c>
      <c r="E28" s="14" t="s">
        <v>2</v>
      </c>
      <c r="F28" s="13">
        <v>0.83350000000000002</v>
      </c>
      <c r="G28" s="14">
        <v>-0.22040000000000001</v>
      </c>
      <c r="H28" s="14">
        <v>3.3500000000000002E-2</v>
      </c>
      <c r="I28" s="13">
        <v>-6.5791044776119403</v>
      </c>
      <c r="J28" s="12">
        <v>5.0419999999999999E-11</v>
      </c>
      <c r="K28" s="11">
        <v>25303</v>
      </c>
      <c r="L28" s="5"/>
    </row>
    <row r="29" spans="2:12">
      <c r="B29" s="15" t="s">
        <v>179</v>
      </c>
      <c r="C29" s="14" t="s">
        <v>178</v>
      </c>
      <c r="D29" s="14" t="s">
        <v>7</v>
      </c>
      <c r="E29" s="14" t="s">
        <v>6</v>
      </c>
      <c r="F29" s="13">
        <v>0.16650000000000001</v>
      </c>
      <c r="G29" s="14">
        <v>0.22040000000000001</v>
      </c>
      <c r="H29" s="14">
        <v>3.3500000000000002E-2</v>
      </c>
      <c r="I29" s="13">
        <v>6.5791044776119403</v>
      </c>
      <c r="J29" s="12">
        <v>5.0510000000000002E-11</v>
      </c>
      <c r="K29" s="11">
        <v>25303</v>
      </c>
      <c r="L29" s="5"/>
    </row>
    <row r="30" spans="2:12">
      <c r="B30" s="15" t="s">
        <v>177</v>
      </c>
      <c r="C30" s="14" t="s">
        <v>176</v>
      </c>
      <c r="D30" s="14" t="s">
        <v>7</v>
      </c>
      <c r="E30" s="14" t="s">
        <v>6</v>
      </c>
      <c r="F30" s="13">
        <v>0.16639999999999999</v>
      </c>
      <c r="G30" s="14">
        <v>0.22040000000000001</v>
      </c>
      <c r="H30" s="14">
        <v>3.3599999999999998E-2</v>
      </c>
      <c r="I30" s="13">
        <v>6.5595238095238102</v>
      </c>
      <c r="J30" s="12">
        <v>5.0669999999999998E-11</v>
      </c>
      <c r="K30" s="11">
        <v>25303</v>
      </c>
      <c r="L30" s="5"/>
    </row>
    <row r="31" spans="2:12">
      <c r="B31" s="15" t="s">
        <v>175</v>
      </c>
      <c r="C31" s="14" t="s">
        <v>174</v>
      </c>
      <c r="D31" s="14" t="s">
        <v>7</v>
      </c>
      <c r="E31" s="14" t="s">
        <v>6</v>
      </c>
      <c r="F31" s="13">
        <v>0.83360000000000001</v>
      </c>
      <c r="G31" s="14">
        <v>-0.22040000000000001</v>
      </c>
      <c r="H31" s="14">
        <v>3.3599999999999998E-2</v>
      </c>
      <c r="I31" s="13">
        <v>-6.5595238095238102</v>
      </c>
      <c r="J31" s="12">
        <v>5.0669999999999998E-11</v>
      </c>
      <c r="K31" s="11">
        <v>25303</v>
      </c>
      <c r="L31" s="5"/>
    </row>
    <row r="32" spans="2:12">
      <c r="B32" s="15" t="s">
        <v>173</v>
      </c>
      <c r="C32" s="14" t="s">
        <v>172</v>
      </c>
      <c r="D32" s="14" t="s">
        <v>7</v>
      </c>
      <c r="E32" s="14" t="s">
        <v>6</v>
      </c>
      <c r="F32" s="13">
        <v>0.1656</v>
      </c>
      <c r="G32" s="14">
        <v>0.2208</v>
      </c>
      <c r="H32" s="14">
        <v>3.3599999999999998E-2</v>
      </c>
      <c r="I32" s="13">
        <v>6.5714285714285703</v>
      </c>
      <c r="J32" s="12">
        <v>5.072E-11</v>
      </c>
      <c r="K32" s="11">
        <v>25303</v>
      </c>
      <c r="L32" s="5"/>
    </row>
    <row r="33" spans="2:12">
      <c r="B33" s="15" t="s">
        <v>171</v>
      </c>
      <c r="C33" s="14" t="s">
        <v>170</v>
      </c>
      <c r="D33" s="14" t="s">
        <v>7</v>
      </c>
      <c r="E33" s="14" t="s">
        <v>6</v>
      </c>
      <c r="F33" s="13">
        <v>0.16569999999999999</v>
      </c>
      <c r="G33" s="14">
        <v>0.2208</v>
      </c>
      <c r="H33" s="14">
        <v>3.3599999999999998E-2</v>
      </c>
      <c r="I33" s="13">
        <v>6.5714285714285703</v>
      </c>
      <c r="J33" s="12">
        <v>5.1149999999999999E-11</v>
      </c>
      <c r="K33" s="11">
        <v>25303</v>
      </c>
      <c r="L33" s="5"/>
    </row>
    <row r="34" spans="2:12">
      <c r="B34" s="15" t="s">
        <v>169</v>
      </c>
      <c r="C34" s="14" t="s">
        <v>168</v>
      </c>
      <c r="D34" s="14" t="s">
        <v>3</v>
      </c>
      <c r="E34" s="14" t="s">
        <v>2</v>
      </c>
      <c r="F34" s="13">
        <v>0.83430000000000004</v>
      </c>
      <c r="G34" s="14">
        <v>-0.2208</v>
      </c>
      <c r="H34" s="14">
        <v>3.3599999999999998E-2</v>
      </c>
      <c r="I34" s="13">
        <v>-6.5714285714285703</v>
      </c>
      <c r="J34" s="12">
        <v>5.13E-11</v>
      </c>
      <c r="K34" s="11">
        <v>25303.1</v>
      </c>
      <c r="L34" s="5"/>
    </row>
    <row r="35" spans="2:12">
      <c r="B35" s="15" t="s">
        <v>167</v>
      </c>
      <c r="C35" s="14" t="s">
        <v>166</v>
      </c>
      <c r="D35" s="14" t="s">
        <v>3</v>
      </c>
      <c r="E35" s="14" t="s">
        <v>2</v>
      </c>
      <c r="F35" s="13">
        <v>0.16589999999999999</v>
      </c>
      <c r="G35" s="14">
        <v>0.22059999999999999</v>
      </c>
      <c r="H35" s="14">
        <v>3.3599999999999998E-2</v>
      </c>
      <c r="I35" s="13">
        <v>6.5654761904761898</v>
      </c>
      <c r="J35" s="12">
        <v>5.243E-11</v>
      </c>
      <c r="K35" s="11">
        <v>25303.1</v>
      </c>
      <c r="L35" s="5"/>
    </row>
    <row r="36" spans="2:12">
      <c r="B36" s="15" t="s">
        <v>165</v>
      </c>
      <c r="C36" s="14" t="s">
        <v>164</v>
      </c>
      <c r="D36" s="14" t="s">
        <v>3</v>
      </c>
      <c r="E36" s="14" t="s">
        <v>2</v>
      </c>
      <c r="F36" s="13">
        <v>0.16589999999999999</v>
      </c>
      <c r="G36" s="14">
        <v>0.22059999999999999</v>
      </c>
      <c r="H36" s="14">
        <v>3.3599999999999998E-2</v>
      </c>
      <c r="I36" s="13">
        <v>6.5654761904761898</v>
      </c>
      <c r="J36" s="12">
        <v>5.2959999999999997E-11</v>
      </c>
      <c r="K36" s="11">
        <v>25303.1</v>
      </c>
      <c r="L36" s="5"/>
    </row>
    <row r="37" spans="2:12">
      <c r="B37" s="15" t="s">
        <v>163</v>
      </c>
      <c r="C37" s="14" t="s">
        <v>162</v>
      </c>
      <c r="D37" s="14" t="s">
        <v>7</v>
      </c>
      <c r="E37" s="14" t="s">
        <v>6</v>
      </c>
      <c r="F37" s="13">
        <v>0.83460000000000001</v>
      </c>
      <c r="G37" s="14">
        <v>-0.22059999999999999</v>
      </c>
      <c r="H37" s="14">
        <v>3.3599999999999998E-2</v>
      </c>
      <c r="I37" s="13">
        <v>-6.5654761904761898</v>
      </c>
      <c r="J37" s="12">
        <v>5.3689999999999998E-11</v>
      </c>
      <c r="K37" s="11">
        <v>25303</v>
      </c>
      <c r="L37" s="5"/>
    </row>
    <row r="38" spans="2:12">
      <c r="B38" s="15" t="s">
        <v>161</v>
      </c>
      <c r="C38" s="14" t="s">
        <v>160</v>
      </c>
      <c r="D38" s="14" t="s">
        <v>7</v>
      </c>
      <c r="E38" s="14" t="s">
        <v>6</v>
      </c>
      <c r="F38" s="13">
        <v>0.1656</v>
      </c>
      <c r="G38" s="14">
        <v>0.2205</v>
      </c>
      <c r="H38" s="14">
        <v>3.3599999999999998E-2</v>
      </c>
      <c r="I38" s="13">
        <v>6.5625</v>
      </c>
      <c r="J38" s="12">
        <v>5.3930000000000001E-11</v>
      </c>
      <c r="K38" s="11">
        <v>25303</v>
      </c>
      <c r="L38" s="5"/>
    </row>
    <row r="39" spans="2:12">
      <c r="B39" s="15" t="s">
        <v>159</v>
      </c>
      <c r="C39" s="14" t="s">
        <v>158</v>
      </c>
      <c r="D39" s="14" t="s">
        <v>3</v>
      </c>
      <c r="E39" s="14" t="s">
        <v>7</v>
      </c>
      <c r="F39" s="13">
        <v>0.83440000000000003</v>
      </c>
      <c r="G39" s="14">
        <v>-0.2205</v>
      </c>
      <c r="H39" s="14">
        <v>3.3599999999999998E-2</v>
      </c>
      <c r="I39" s="13">
        <v>-6.5625</v>
      </c>
      <c r="J39" s="12">
        <v>5.4129999999999998E-11</v>
      </c>
      <c r="K39" s="11">
        <v>25303</v>
      </c>
      <c r="L39" s="5"/>
    </row>
    <row r="40" spans="2:12">
      <c r="B40" s="15" t="s">
        <v>157</v>
      </c>
      <c r="C40" s="14" t="s">
        <v>156</v>
      </c>
      <c r="D40" s="14" t="s">
        <v>7</v>
      </c>
      <c r="E40" s="14" t="s">
        <v>6</v>
      </c>
      <c r="F40" s="13">
        <v>0.1656</v>
      </c>
      <c r="G40" s="14">
        <v>0.2205</v>
      </c>
      <c r="H40" s="14">
        <v>3.3599999999999998E-2</v>
      </c>
      <c r="I40" s="13">
        <v>6.5625</v>
      </c>
      <c r="J40" s="12">
        <v>5.4209999999999999E-11</v>
      </c>
      <c r="K40" s="11">
        <v>25303</v>
      </c>
      <c r="L40" s="5"/>
    </row>
    <row r="41" spans="2:12">
      <c r="B41" s="15" t="s">
        <v>155</v>
      </c>
      <c r="C41" s="14" t="s">
        <v>154</v>
      </c>
      <c r="D41" s="14" t="s">
        <v>7</v>
      </c>
      <c r="E41" s="14" t="s">
        <v>6</v>
      </c>
      <c r="F41" s="13">
        <v>0.1656</v>
      </c>
      <c r="G41" s="14">
        <v>0.2205</v>
      </c>
      <c r="H41" s="14">
        <v>3.3599999999999998E-2</v>
      </c>
      <c r="I41" s="13">
        <v>6.5625</v>
      </c>
      <c r="J41" s="12">
        <v>5.4209999999999999E-11</v>
      </c>
      <c r="K41" s="11">
        <v>25303</v>
      </c>
      <c r="L41" s="5"/>
    </row>
    <row r="42" spans="2:12">
      <c r="B42" s="15" t="s">
        <v>153</v>
      </c>
      <c r="C42" s="14" t="s">
        <v>152</v>
      </c>
      <c r="D42" s="14" t="s">
        <v>7</v>
      </c>
      <c r="E42" s="14" t="s">
        <v>6</v>
      </c>
      <c r="F42" s="13">
        <v>0.1656</v>
      </c>
      <c r="G42" s="14">
        <v>0.2205</v>
      </c>
      <c r="H42" s="14">
        <v>3.3599999999999998E-2</v>
      </c>
      <c r="I42" s="13">
        <v>6.5625</v>
      </c>
      <c r="J42" s="12">
        <v>5.4209999999999999E-11</v>
      </c>
      <c r="K42" s="11">
        <v>25303</v>
      </c>
      <c r="L42" s="5"/>
    </row>
    <row r="43" spans="2:12">
      <c r="B43" s="15" t="s">
        <v>151</v>
      </c>
      <c r="C43" s="14" t="s">
        <v>150</v>
      </c>
      <c r="D43" s="14" t="s">
        <v>3</v>
      </c>
      <c r="E43" s="14" t="s">
        <v>2</v>
      </c>
      <c r="F43" s="13">
        <v>0.16650000000000001</v>
      </c>
      <c r="G43" s="14">
        <v>0.22</v>
      </c>
      <c r="H43" s="14">
        <v>3.3599999999999998E-2</v>
      </c>
      <c r="I43" s="13">
        <v>6.5476190476190501</v>
      </c>
      <c r="J43" s="12">
        <v>5.5119999999999999E-11</v>
      </c>
      <c r="K43" s="11">
        <v>25303</v>
      </c>
      <c r="L43" s="5"/>
    </row>
    <row r="44" spans="2:12">
      <c r="B44" s="15" t="s">
        <v>149</v>
      </c>
      <c r="C44" s="14" t="s">
        <v>148</v>
      </c>
      <c r="D44" s="14" t="s">
        <v>7</v>
      </c>
      <c r="E44" s="14" t="s">
        <v>6</v>
      </c>
      <c r="F44" s="13">
        <v>0.1661</v>
      </c>
      <c r="G44" s="14">
        <v>0.22020000000000001</v>
      </c>
      <c r="H44" s="14">
        <v>3.3599999999999998E-2</v>
      </c>
      <c r="I44" s="13">
        <v>6.5535714285714297</v>
      </c>
      <c r="J44" s="12">
        <v>5.6270000000000003E-11</v>
      </c>
      <c r="K44" s="11">
        <v>25303</v>
      </c>
      <c r="L44" s="5"/>
    </row>
    <row r="45" spans="2:12">
      <c r="B45" s="15" t="s">
        <v>147</v>
      </c>
      <c r="C45" s="14" t="s">
        <v>146</v>
      </c>
      <c r="D45" s="14" t="s">
        <v>7</v>
      </c>
      <c r="E45" s="14" t="s">
        <v>6</v>
      </c>
      <c r="F45" s="13">
        <v>0.16619999999999999</v>
      </c>
      <c r="G45" s="14">
        <v>0.22020000000000001</v>
      </c>
      <c r="H45" s="14">
        <v>3.3599999999999998E-2</v>
      </c>
      <c r="I45" s="13">
        <v>6.5535714285714297</v>
      </c>
      <c r="J45" s="12">
        <v>5.6300000000000002E-11</v>
      </c>
      <c r="K45" s="11">
        <v>25303</v>
      </c>
      <c r="L45" s="5"/>
    </row>
    <row r="46" spans="2:12">
      <c r="B46" s="15" t="s">
        <v>145</v>
      </c>
      <c r="C46" s="14" t="s">
        <v>144</v>
      </c>
      <c r="D46" s="14" t="s">
        <v>7</v>
      </c>
      <c r="E46" s="14" t="s">
        <v>6</v>
      </c>
      <c r="F46" s="13">
        <v>0.1661</v>
      </c>
      <c r="G46" s="14">
        <v>0.22020000000000001</v>
      </c>
      <c r="H46" s="14">
        <v>3.3599999999999998E-2</v>
      </c>
      <c r="I46" s="13">
        <v>6.5535714285714297</v>
      </c>
      <c r="J46" s="12">
        <v>5.6370000000000002E-11</v>
      </c>
      <c r="K46" s="11">
        <v>25303</v>
      </c>
      <c r="L46" s="5"/>
    </row>
    <row r="47" spans="2:12">
      <c r="B47" s="15" t="s">
        <v>143</v>
      </c>
      <c r="C47" s="14" t="s">
        <v>14</v>
      </c>
      <c r="D47" s="14" t="s">
        <v>13</v>
      </c>
      <c r="E47" s="14" t="s">
        <v>12</v>
      </c>
      <c r="F47" s="13">
        <v>0.16539999999999999</v>
      </c>
      <c r="G47" s="14">
        <v>0.27039999999999997</v>
      </c>
      <c r="H47" s="14">
        <v>4.1300000000000003E-2</v>
      </c>
      <c r="I47" s="13">
        <v>6.5472154963680396</v>
      </c>
      <c r="J47" s="12">
        <v>5.8670000000000003E-11</v>
      </c>
      <c r="K47" s="11">
        <v>16843</v>
      </c>
      <c r="L47" s="5"/>
    </row>
    <row r="48" spans="2:12">
      <c r="B48" s="15" t="s">
        <v>142</v>
      </c>
      <c r="C48" s="14" t="s">
        <v>141</v>
      </c>
      <c r="D48" s="14" t="s">
        <v>7</v>
      </c>
      <c r="E48" s="14" t="s">
        <v>6</v>
      </c>
      <c r="F48" s="13">
        <v>0.83350000000000002</v>
      </c>
      <c r="G48" s="14">
        <v>-0.21920000000000001</v>
      </c>
      <c r="H48" s="14">
        <v>3.3599999999999998E-2</v>
      </c>
      <c r="I48" s="13">
        <v>-6.5238095238095202</v>
      </c>
      <c r="J48" s="12">
        <v>6.6039999999999999E-11</v>
      </c>
      <c r="K48" s="11">
        <v>25303</v>
      </c>
      <c r="L48" s="5"/>
    </row>
    <row r="49" spans="2:12">
      <c r="B49" s="15" t="s">
        <v>140</v>
      </c>
      <c r="C49" s="14" t="s">
        <v>139</v>
      </c>
      <c r="D49" s="14" t="s">
        <v>3</v>
      </c>
      <c r="E49" s="14" t="s">
        <v>2</v>
      </c>
      <c r="F49" s="13">
        <v>0.63560000000000005</v>
      </c>
      <c r="G49" s="14">
        <v>-0.1802</v>
      </c>
      <c r="H49" s="14">
        <v>2.76E-2</v>
      </c>
      <c r="I49" s="13">
        <v>-6.5289855072463796</v>
      </c>
      <c r="J49" s="12">
        <v>6.6090000000000001E-11</v>
      </c>
      <c r="K49" s="11">
        <v>22338.9</v>
      </c>
      <c r="L49" s="5"/>
    </row>
    <row r="50" spans="2:12">
      <c r="B50" s="15" t="s">
        <v>138</v>
      </c>
      <c r="C50" s="14" t="s">
        <v>14</v>
      </c>
      <c r="D50" s="14" t="s">
        <v>13</v>
      </c>
      <c r="E50" s="14" t="s">
        <v>12</v>
      </c>
      <c r="F50" s="13">
        <v>0.83089999999999997</v>
      </c>
      <c r="G50" s="14">
        <v>-0.2581</v>
      </c>
      <c r="H50" s="14">
        <v>3.95E-2</v>
      </c>
      <c r="I50" s="13">
        <v>-6.53417721518987</v>
      </c>
      <c r="J50" s="12">
        <v>6.6550000000000005E-11</v>
      </c>
      <c r="K50" s="11">
        <v>16843</v>
      </c>
      <c r="L50" s="5"/>
    </row>
    <row r="51" spans="2:12">
      <c r="B51" s="15" t="s">
        <v>137</v>
      </c>
      <c r="C51" s="14" t="s">
        <v>136</v>
      </c>
      <c r="D51" s="14" t="s">
        <v>7</v>
      </c>
      <c r="E51" s="14" t="s">
        <v>2</v>
      </c>
      <c r="F51" s="13">
        <v>0.82089999999999996</v>
      </c>
      <c r="G51" s="14">
        <v>-0.21310000000000001</v>
      </c>
      <c r="H51" s="14">
        <v>3.2599999999999997E-2</v>
      </c>
      <c r="I51" s="13">
        <v>-6.53680981595092</v>
      </c>
      <c r="J51" s="12">
        <v>6.67E-11</v>
      </c>
      <c r="K51" s="11">
        <v>25303.1</v>
      </c>
      <c r="L51" s="5"/>
    </row>
    <row r="52" spans="2:12">
      <c r="B52" s="15" t="s">
        <v>135</v>
      </c>
      <c r="C52" s="14" t="s">
        <v>134</v>
      </c>
      <c r="D52" s="14" t="s">
        <v>3</v>
      </c>
      <c r="E52" s="14" t="s">
        <v>2</v>
      </c>
      <c r="F52" s="13">
        <v>0.17879999999999999</v>
      </c>
      <c r="G52" s="14">
        <v>0.21310000000000001</v>
      </c>
      <c r="H52" s="14">
        <v>3.2599999999999997E-2</v>
      </c>
      <c r="I52" s="13">
        <v>6.53680981595092</v>
      </c>
      <c r="J52" s="12">
        <v>6.6759999999999997E-11</v>
      </c>
      <c r="K52" s="11">
        <v>25303</v>
      </c>
      <c r="L52" s="5"/>
    </row>
    <row r="53" spans="2:12">
      <c r="B53" s="15" t="s">
        <v>133</v>
      </c>
      <c r="C53" s="14" t="s">
        <v>132</v>
      </c>
      <c r="D53" s="14" t="s">
        <v>3</v>
      </c>
      <c r="E53" s="14" t="s">
        <v>2</v>
      </c>
      <c r="F53" s="13">
        <v>0.17879999999999999</v>
      </c>
      <c r="G53" s="14">
        <v>0.21310000000000001</v>
      </c>
      <c r="H53" s="14">
        <v>3.2599999999999997E-2</v>
      </c>
      <c r="I53" s="13">
        <v>6.53680981595092</v>
      </c>
      <c r="J53" s="12">
        <v>6.6759999999999997E-11</v>
      </c>
      <c r="K53" s="11">
        <v>25303</v>
      </c>
      <c r="L53" s="5"/>
    </row>
    <row r="54" spans="2:12">
      <c r="B54" s="15" t="s">
        <v>131</v>
      </c>
      <c r="C54" s="14" t="s">
        <v>130</v>
      </c>
      <c r="D54" s="14" t="s">
        <v>3</v>
      </c>
      <c r="E54" s="14" t="s">
        <v>2</v>
      </c>
      <c r="F54" s="13">
        <v>0.82120000000000004</v>
      </c>
      <c r="G54" s="14">
        <v>-0.21299999999999999</v>
      </c>
      <c r="H54" s="14">
        <v>3.2599999999999997E-2</v>
      </c>
      <c r="I54" s="13">
        <v>-6.53374233128834</v>
      </c>
      <c r="J54" s="12">
        <v>6.8199999999999995E-11</v>
      </c>
      <c r="K54" s="11">
        <v>25303</v>
      </c>
      <c r="L54" s="5"/>
    </row>
    <row r="55" spans="2:12">
      <c r="B55" s="15" t="s">
        <v>129</v>
      </c>
      <c r="C55" s="14" t="s">
        <v>128</v>
      </c>
      <c r="D55" s="14" t="s">
        <v>3</v>
      </c>
      <c r="E55" s="14" t="s">
        <v>2</v>
      </c>
      <c r="F55" s="13">
        <v>0.82140000000000002</v>
      </c>
      <c r="G55" s="14">
        <v>-0.21290000000000001</v>
      </c>
      <c r="H55" s="14">
        <v>3.2599999999999997E-2</v>
      </c>
      <c r="I55" s="13">
        <v>-6.5306748466257698</v>
      </c>
      <c r="J55" s="12">
        <v>6.9079999999999996E-11</v>
      </c>
      <c r="K55" s="11">
        <v>25303</v>
      </c>
      <c r="L55" s="5"/>
    </row>
    <row r="56" spans="2:12">
      <c r="B56" s="15" t="s">
        <v>127</v>
      </c>
      <c r="C56" s="14" t="s">
        <v>126</v>
      </c>
      <c r="D56" s="14" t="s">
        <v>3</v>
      </c>
      <c r="E56" s="14" t="s">
        <v>2</v>
      </c>
      <c r="F56" s="13">
        <v>0.82050000000000001</v>
      </c>
      <c r="G56" s="14">
        <v>-0.21249999999999999</v>
      </c>
      <c r="H56" s="14">
        <v>3.2599999999999997E-2</v>
      </c>
      <c r="I56" s="13">
        <v>-6.5184049079754596</v>
      </c>
      <c r="J56" s="12">
        <v>7.6159999999999999E-11</v>
      </c>
      <c r="K56" s="11">
        <v>25303</v>
      </c>
      <c r="L56" s="5"/>
    </row>
    <row r="57" spans="2:12">
      <c r="B57" s="15" t="s">
        <v>125</v>
      </c>
      <c r="C57" s="14" t="s">
        <v>124</v>
      </c>
      <c r="D57" s="14" t="s">
        <v>7</v>
      </c>
      <c r="E57" s="14" t="s">
        <v>6</v>
      </c>
      <c r="F57" s="13">
        <v>0.17899999999999999</v>
      </c>
      <c r="G57" s="14">
        <v>0.21229999999999999</v>
      </c>
      <c r="H57" s="14">
        <v>3.2599999999999997E-2</v>
      </c>
      <c r="I57" s="13">
        <v>6.5122699386503102</v>
      </c>
      <c r="J57" s="12">
        <v>7.9430000000000004E-11</v>
      </c>
      <c r="K57" s="11">
        <v>25303</v>
      </c>
      <c r="L57" s="5"/>
    </row>
    <row r="58" spans="2:12">
      <c r="B58" s="15" t="s">
        <v>123</v>
      </c>
      <c r="C58" s="14" t="s">
        <v>122</v>
      </c>
      <c r="D58" s="14" t="s">
        <v>3</v>
      </c>
      <c r="E58" s="14" t="s">
        <v>2</v>
      </c>
      <c r="F58" s="13">
        <v>0.81899999999999995</v>
      </c>
      <c r="G58" s="14">
        <v>-0.21229999999999999</v>
      </c>
      <c r="H58" s="14">
        <v>3.27E-2</v>
      </c>
      <c r="I58" s="13">
        <v>-6.4923547400611596</v>
      </c>
      <c r="J58" s="12">
        <v>8.0120000000000004E-11</v>
      </c>
      <c r="K58" s="11">
        <v>25303</v>
      </c>
      <c r="L58" s="5"/>
    </row>
    <row r="59" spans="2:12">
      <c r="B59" s="15" t="s">
        <v>121</v>
      </c>
      <c r="C59" s="14" t="s">
        <v>120</v>
      </c>
      <c r="D59" s="14" t="s">
        <v>7</v>
      </c>
      <c r="E59" s="14" t="s">
        <v>6</v>
      </c>
      <c r="F59" s="13">
        <v>0.18099999999999999</v>
      </c>
      <c r="G59" s="14">
        <v>0.21229999999999999</v>
      </c>
      <c r="H59" s="14">
        <v>3.27E-2</v>
      </c>
      <c r="I59" s="13">
        <v>6.4923547400611596</v>
      </c>
      <c r="J59" s="12">
        <v>8.0239999999999999E-11</v>
      </c>
      <c r="K59" s="11">
        <v>25303</v>
      </c>
      <c r="L59" s="5"/>
    </row>
    <row r="60" spans="2:12">
      <c r="B60" s="15" t="s">
        <v>119</v>
      </c>
      <c r="C60" s="14" t="s">
        <v>118</v>
      </c>
      <c r="D60" s="14" t="s">
        <v>3</v>
      </c>
      <c r="E60" s="14" t="s">
        <v>2</v>
      </c>
      <c r="F60" s="13">
        <v>0.83309999999999995</v>
      </c>
      <c r="G60" s="14">
        <v>-0.21820000000000001</v>
      </c>
      <c r="H60" s="14">
        <v>3.3599999999999998E-2</v>
      </c>
      <c r="I60" s="13">
        <v>-6.4940476190476204</v>
      </c>
      <c r="J60" s="12">
        <v>8.1049999999999994E-11</v>
      </c>
      <c r="K60" s="11">
        <v>25303</v>
      </c>
      <c r="L60" s="5"/>
    </row>
    <row r="61" spans="2:12">
      <c r="B61" s="15" t="s">
        <v>117</v>
      </c>
      <c r="C61" s="14" t="s">
        <v>116</v>
      </c>
      <c r="D61" s="14" t="s">
        <v>3</v>
      </c>
      <c r="E61" s="14" t="s">
        <v>2</v>
      </c>
      <c r="F61" s="13">
        <v>0.82120000000000004</v>
      </c>
      <c r="G61" s="14">
        <v>-0.21210000000000001</v>
      </c>
      <c r="H61" s="14">
        <v>3.2599999999999997E-2</v>
      </c>
      <c r="I61" s="13">
        <v>-6.5061349693251502</v>
      </c>
      <c r="J61" s="12">
        <v>8.1179999999999998E-11</v>
      </c>
      <c r="K61" s="11">
        <v>25303</v>
      </c>
      <c r="L61" s="5"/>
    </row>
    <row r="62" spans="2:12">
      <c r="B62" s="15" t="s">
        <v>115</v>
      </c>
      <c r="C62" s="14" t="s">
        <v>114</v>
      </c>
      <c r="D62" s="14" t="s">
        <v>3</v>
      </c>
      <c r="E62" s="14" t="s">
        <v>2</v>
      </c>
      <c r="F62" s="13">
        <v>0.17879999999999999</v>
      </c>
      <c r="G62" s="14">
        <v>0.21210000000000001</v>
      </c>
      <c r="H62" s="14">
        <v>3.2599999999999997E-2</v>
      </c>
      <c r="I62" s="13">
        <v>6.5061349693251502</v>
      </c>
      <c r="J62" s="12">
        <v>8.2339999999999997E-11</v>
      </c>
      <c r="K62" s="11">
        <v>25303</v>
      </c>
      <c r="L62" s="5"/>
    </row>
    <row r="63" spans="2:12">
      <c r="B63" s="15" t="s">
        <v>113</v>
      </c>
      <c r="C63" s="14" t="s">
        <v>112</v>
      </c>
      <c r="D63" s="14" t="s">
        <v>7</v>
      </c>
      <c r="E63" s="14" t="s">
        <v>6</v>
      </c>
      <c r="F63" s="13">
        <v>0.17879999999999999</v>
      </c>
      <c r="G63" s="14">
        <v>0.21199999999999999</v>
      </c>
      <c r="H63" s="14">
        <v>3.27E-2</v>
      </c>
      <c r="I63" s="13">
        <v>6.4831804281345597</v>
      </c>
      <c r="J63" s="12">
        <v>8.4709999999999998E-11</v>
      </c>
      <c r="K63" s="11">
        <v>25302.9</v>
      </c>
      <c r="L63" s="5"/>
    </row>
    <row r="64" spans="2:12">
      <c r="B64" s="15" t="s">
        <v>111</v>
      </c>
      <c r="C64" s="14" t="s">
        <v>110</v>
      </c>
      <c r="D64" s="14" t="s">
        <v>3</v>
      </c>
      <c r="E64" s="14" t="s">
        <v>2</v>
      </c>
      <c r="F64" s="13">
        <v>0.1787</v>
      </c>
      <c r="G64" s="14">
        <v>0.21190000000000001</v>
      </c>
      <c r="H64" s="14">
        <v>3.2599999999999997E-2</v>
      </c>
      <c r="I64" s="13">
        <v>6.5</v>
      </c>
      <c r="J64" s="12">
        <v>8.5569999999999995E-11</v>
      </c>
      <c r="K64" s="11">
        <v>25303</v>
      </c>
      <c r="L64" s="5"/>
    </row>
    <row r="65" spans="2:12">
      <c r="B65" s="15" t="s">
        <v>109</v>
      </c>
      <c r="C65" s="14" t="s">
        <v>108</v>
      </c>
      <c r="D65" s="14" t="s">
        <v>3</v>
      </c>
      <c r="E65" s="14" t="s">
        <v>2</v>
      </c>
      <c r="F65" s="13">
        <v>0.17879999999999999</v>
      </c>
      <c r="G65" s="14">
        <v>0.21190000000000001</v>
      </c>
      <c r="H65" s="14">
        <v>3.2599999999999997E-2</v>
      </c>
      <c r="I65" s="13">
        <v>6.5</v>
      </c>
      <c r="J65" s="12">
        <v>8.6009999999999996E-11</v>
      </c>
      <c r="K65" s="11">
        <v>25303</v>
      </c>
      <c r="L65" s="5"/>
    </row>
    <row r="66" spans="2:12">
      <c r="B66" s="15" t="s">
        <v>107</v>
      </c>
      <c r="C66" s="14" t="s">
        <v>106</v>
      </c>
      <c r="D66" s="14" t="s">
        <v>3</v>
      </c>
      <c r="E66" s="14" t="s">
        <v>6</v>
      </c>
      <c r="F66" s="13">
        <v>0.81899999999999995</v>
      </c>
      <c r="G66" s="14">
        <v>-0.21190000000000001</v>
      </c>
      <c r="H66" s="14">
        <v>3.27E-2</v>
      </c>
      <c r="I66" s="13">
        <v>-6.4801223241590202</v>
      </c>
      <c r="J66" s="12">
        <v>8.6270000000000003E-11</v>
      </c>
      <c r="K66" s="11">
        <v>25303</v>
      </c>
      <c r="L66" s="5"/>
    </row>
    <row r="67" spans="2:12">
      <c r="B67" s="15" t="s">
        <v>105</v>
      </c>
      <c r="C67" s="14" t="s">
        <v>104</v>
      </c>
      <c r="D67" s="14" t="s">
        <v>7</v>
      </c>
      <c r="E67" s="14" t="s">
        <v>6</v>
      </c>
      <c r="F67" s="13">
        <v>0.1789</v>
      </c>
      <c r="G67" s="14">
        <v>0.2117</v>
      </c>
      <c r="H67" s="14">
        <v>3.2599999999999997E-2</v>
      </c>
      <c r="I67" s="13">
        <v>6.4938650306748498</v>
      </c>
      <c r="J67" s="12">
        <v>8.8989999999999995E-11</v>
      </c>
      <c r="K67" s="11">
        <v>25303</v>
      </c>
      <c r="L67" s="5"/>
    </row>
    <row r="68" spans="2:12">
      <c r="B68" s="15" t="s">
        <v>103</v>
      </c>
      <c r="C68" s="14" t="s">
        <v>102</v>
      </c>
      <c r="D68" s="14" t="s">
        <v>3</v>
      </c>
      <c r="E68" s="14" t="s">
        <v>7</v>
      </c>
      <c r="F68" s="13">
        <v>0.1804</v>
      </c>
      <c r="G68" s="14">
        <v>0.21190000000000001</v>
      </c>
      <c r="H68" s="14">
        <v>3.27E-2</v>
      </c>
      <c r="I68" s="13">
        <v>6.4801223241590202</v>
      </c>
      <c r="J68" s="12">
        <v>8.9289999999999996E-11</v>
      </c>
      <c r="K68" s="11">
        <v>25303</v>
      </c>
      <c r="L68" s="5"/>
    </row>
    <row r="69" spans="2:12">
      <c r="B69" s="15" t="s">
        <v>101</v>
      </c>
      <c r="C69" s="14" t="s">
        <v>100</v>
      </c>
      <c r="D69" s="14" t="s">
        <v>7</v>
      </c>
      <c r="E69" s="14" t="s">
        <v>6</v>
      </c>
      <c r="F69" s="13">
        <v>0.65110000000000001</v>
      </c>
      <c r="G69" s="14">
        <v>-0.1784</v>
      </c>
      <c r="H69" s="14">
        <v>2.76E-2</v>
      </c>
      <c r="I69" s="13">
        <v>-6.4637681159420302</v>
      </c>
      <c r="J69" s="12">
        <v>9.9299999999999996E-11</v>
      </c>
      <c r="K69" s="11">
        <v>22339.1</v>
      </c>
      <c r="L69" s="5"/>
    </row>
    <row r="70" spans="2:12">
      <c r="B70" s="15" t="s">
        <v>99</v>
      </c>
      <c r="C70" s="14" t="s">
        <v>98</v>
      </c>
      <c r="D70" s="14" t="s">
        <v>3</v>
      </c>
      <c r="E70" s="14" t="s">
        <v>2</v>
      </c>
      <c r="F70" s="13">
        <v>0.8226</v>
      </c>
      <c r="G70" s="14">
        <v>-0.2132</v>
      </c>
      <c r="H70" s="14">
        <v>3.3000000000000002E-2</v>
      </c>
      <c r="I70" s="13">
        <v>-6.46060606060606</v>
      </c>
      <c r="J70" s="12">
        <v>1.024E-10</v>
      </c>
      <c r="K70" s="11">
        <v>25303</v>
      </c>
      <c r="L70" s="5"/>
    </row>
    <row r="71" spans="2:12">
      <c r="B71" s="15" t="s">
        <v>97</v>
      </c>
      <c r="C71" s="14" t="s">
        <v>96</v>
      </c>
      <c r="D71" s="14" t="s">
        <v>3</v>
      </c>
      <c r="E71" s="14" t="s">
        <v>6</v>
      </c>
      <c r="F71" s="13">
        <v>0.98809999999999998</v>
      </c>
      <c r="G71" s="14">
        <v>-9.5990000000000002</v>
      </c>
      <c r="H71" s="14">
        <v>1.4890000000000001</v>
      </c>
      <c r="I71" s="13">
        <v>-6.4466084620550701</v>
      </c>
      <c r="J71" s="12">
        <v>1.144E-10</v>
      </c>
      <c r="K71" s="11">
        <v>2964</v>
      </c>
      <c r="L71" s="5"/>
    </row>
    <row r="72" spans="2:12">
      <c r="B72" s="15" t="s">
        <v>95</v>
      </c>
      <c r="C72" s="14" t="s">
        <v>94</v>
      </c>
      <c r="D72" s="14" t="s">
        <v>7</v>
      </c>
      <c r="E72" s="14" t="s">
        <v>6</v>
      </c>
      <c r="F72" s="13">
        <v>0.82199999999999995</v>
      </c>
      <c r="G72" s="14">
        <v>-0.2107</v>
      </c>
      <c r="H72" s="14">
        <v>3.2899999999999999E-2</v>
      </c>
      <c r="I72" s="13">
        <v>-6.4042553191489402</v>
      </c>
      <c r="J72" s="12">
        <v>1.5139999999999999E-10</v>
      </c>
      <c r="K72" s="11">
        <v>25302.9</v>
      </c>
      <c r="L72" s="5"/>
    </row>
    <row r="73" spans="2:12">
      <c r="B73" s="15" t="s">
        <v>93</v>
      </c>
      <c r="C73" s="14" t="s">
        <v>92</v>
      </c>
      <c r="D73" s="14" t="s">
        <v>7</v>
      </c>
      <c r="E73" s="14" t="s">
        <v>6</v>
      </c>
      <c r="F73" s="13">
        <v>0.18029999999999999</v>
      </c>
      <c r="G73" s="14">
        <v>0.20860000000000001</v>
      </c>
      <c r="H73" s="14">
        <v>3.2599999999999997E-2</v>
      </c>
      <c r="I73" s="13">
        <v>6.3987730061349701</v>
      </c>
      <c r="J73" s="12">
        <v>1.6329999999999999E-10</v>
      </c>
      <c r="K73" s="11">
        <v>25303</v>
      </c>
      <c r="L73" s="5"/>
    </row>
    <row r="74" spans="2:12">
      <c r="B74" s="15" t="s">
        <v>91</v>
      </c>
      <c r="C74" s="14" t="s">
        <v>90</v>
      </c>
      <c r="D74" s="14" t="s">
        <v>3</v>
      </c>
      <c r="E74" s="14" t="s">
        <v>7</v>
      </c>
      <c r="F74" s="13">
        <v>0.64600000000000002</v>
      </c>
      <c r="G74" s="14">
        <v>-0.17530000000000001</v>
      </c>
      <c r="H74" s="14">
        <v>2.75E-2</v>
      </c>
      <c r="I74" s="13">
        <v>-6.3745454545454496</v>
      </c>
      <c r="J74" s="12">
        <v>1.7559999999999999E-10</v>
      </c>
      <c r="K74" s="11">
        <v>22339</v>
      </c>
      <c r="L74" s="5"/>
    </row>
    <row r="75" spans="2:12">
      <c r="B75" s="15" t="s">
        <v>89</v>
      </c>
      <c r="C75" s="14" t="s">
        <v>88</v>
      </c>
      <c r="D75" s="14" t="s">
        <v>7</v>
      </c>
      <c r="E75" s="14" t="s">
        <v>6</v>
      </c>
      <c r="F75" s="13">
        <v>0.64600000000000002</v>
      </c>
      <c r="G75" s="14">
        <v>-0.1749</v>
      </c>
      <c r="H75" s="14">
        <v>2.75E-2</v>
      </c>
      <c r="I75" s="13">
        <v>-6.36</v>
      </c>
      <c r="J75" s="12">
        <v>2.0119999999999999E-10</v>
      </c>
      <c r="K75" s="11">
        <v>22339</v>
      </c>
      <c r="L75" s="5"/>
    </row>
    <row r="76" spans="2:12">
      <c r="B76" s="15" t="s">
        <v>87</v>
      </c>
      <c r="C76" s="14" t="s">
        <v>86</v>
      </c>
      <c r="D76" s="14" t="s">
        <v>7</v>
      </c>
      <c r="E76" s="14" t="s">
        <v>6</v>
      </c>
      <c r="F76" s="13">
        <v>0.64580000000000004</v>
      </c>
      <c r="G76" s="14">
        <v>-0.17499999999999999</v>
      </c>
      <c r="H76" s="14">
        <v>2.75E-2</v>
      </c>
      <c r="I76" s="13">
        <v>-6.3636363636363598</v>
      </c>
      <c r="J76" s="12">
        <v>2.0540000000000001E-10</v>
      </c>
      <c r="K76" s="11">
        <v>22338.9</v>
      </c>
      <c r="L76" s="5"/>
    </row>
    <row r="77" spans="2:12">
      <c r="B77" s="15" t="s">
        <v>85</v>
      </c>
      <c r="C77" s="14" t="s">
        <v>84</v>
      </c>
      <c r="D77" s="14" t="s">
        <v>7</v>
      </c>
      <c r="E77" s="14" t="s">
        <v>6</v>
      </c>
      <c r="F77" s="13">
        <v>0.9879</v>
      </c>
      <c r="G77" s="14">
        <v>-6.758</v>
      </c>
      <c r="H77" s="14">
        <v>1.0649999999999999</v>
      </c>
      <c r="I77" s="13">
        <v>-6.3455399061032898</v>
      </c>
      <c r="J77" s="12">
        <v>2.219E-10</v>
      </c>
      <c r="K77" s="11">
        <v>2964</v>
      </c>
      <c r="L77" s="5"/>
    </row>
    <row r="78" spans="2:12">
      <c r="B78" s="15" t="s">
        <v>83</v>
      </c>
      <c r="C78" s="14" t="s">
        <v>82</v>
      </c>
      <c r="D78" s="14" t="s">
        <v>7</v>
      </c>
      <c r="E78" s="14" t="s">
        <v>6</v>
      </c>
      <c r="F78" s="13">
        <v>0.18390000000000001</v>
      </c>
      <c r="G78" s="14">
        <v>0.20569999999999999</v>
      </c>
      <c r="H78" s="14">
        <v>3.2500000000000001E-2</v>
      </c>
      <c r="I78" s="13">
        <v>6.3292307692307697</v>
      </c>
      <c r="J78" s="12">
        <v>2.3350000000000002E-10</v>
      </c>
      <c r="K78" s="11">
        <v>25303</v>
      </c>
      <c r="L78" s="5"/>
    </row>
    <row r="79" spans="2:12">
      <c r="B79" s="15" t="s">
        <v>81</v>
      </c>
      <c r="C79" s="14" t="s">
        <v>80</v>
      </c>
      <c r="D79" s="14" t="s">
        <v>3</v>
      </c>
      <c r="E79" s="14" t="s">
        <v>6</v>
      </c>
      <c r="F79" s="13">
        <v>0.98929999999999996</v>
      </c>
      <c r="G79" s="14">
        <v>-9.2579999999999991</v>
      </c>
      <c r="H79" s="14">
        <v>1.4618</v>
      </c>
      <c r="I79" s="13">
        <v>-6.3332877274593002</v>
      </c>
      <c r="J79" s="12">
        <v>2.3970000000000001E-10</v>
      </c>
      <c r="K79" s="11">
        <v>2964</v>
      </c>
      <c r="L79" s="5"/>
    </row>
    <row r="80" spans="2:12">
      <c r="B80" s="15" t="s">
        <v>79</v>
      </c>
      <c r="C80" s="14" t="s">
        <v>78</v>
      </c>
      <c r="D80" s="14" t="s">
        <v>3</v>
      </c>
      <c r="E80" s="14" t="s">
        <v>7</v>
      </c>
      <c r="F80" s="13">
        <v>0.13919999999999999</v>
      </c>
      <c r="G80" s="14">
        <v>0.23</v>
      </c>
      <c r="H80" s="14">
        <v>3.6400000000000002E-2</v>
      </c>
      <c r="I80" s="13">
        <v>6.3186813186813202</v>
      </c>
      <c r="J80" s="12">
        <v>2.5779999999999998E-10</v>
      </c>
      <c r="K80" s="11">
        <v>25303</v>
      </c>
      <c r="L80" s="5"/>
    </row>
    <row r="81" spans="2:12">
      <c r="B81" s="15" t="s">
        <v>77</v>
      </c>
      <c r="C81" s="14" t="s">
        <v>76</v>
      </c>
      <c r="D81" s="14" t="s">
        <v>7</v>
      </c>
      <c r="E81" s="14" t="s">
        <v>6</v>
      </c>
      <c r="F81" s="13">
        <v>0.81479999999999997</v>
      </c>
      <c r="G81" s="14">
        <v>-0.2034</v>
      </c>
      <c r="H81" s="14">
        <v>3.2399999999999998E-2</v>
      </c>
      <c r="I81" s="13">
        <v>-6.2777777777777803</v>
      </c>
      <c r="J81" s="12">
        <v>3.2920000000000001E-10</v>
      </c>
      <c r="K81" s="11">
        <v>25302.9</v>
      </c>
      <c r="L81" s="5"/>
    </row>
    <row r="82" spans="2:12">
      <c r="B82" s="15" t="s">
        <v>75</v>
      </c>
      <c r="C82" s="14" t="s">
        <v>74</v>
      </c>
      <c r="D82" s="14" t="s">
        <v>13</v>
      </c>
      <c r="E82" s="14" t="s">
        <v>12</v>
      </c>
      <c r="F82" s="13">
        <v>0.1293</v>
      </c>
      <c r="G82" s="14">
        <v>0.29670000000000002</v>
      </c>
      <c r="H82" s="14">
        <v>4.7699999999999999E-2</v>
      </c>
      <c r="I82" s="13">
        <v>6.2201257861635204</v>
      </c>
      <c r="J82" s="12">
        <v>4.8850000000000002E-10</v>
      </c>
      <c r="K82" s="11">
        <v>16843</v>
      </c>
      <c r="L82" s="5"/>
    </row>
    <row r="83" spans="2:12">
      <c r="B83" s="15" t="s">
        <v>73</v>
      </c>
      <c r="C83" s="14" t="s">
        <v>72</v>
      </c>
      <c r="D83" s="14" t="s">
        <v>7</v>
      </c>
      <c r="E83" s="14" t="s">
        <v>2</v>
      </c>
      <c r="F83" s="13">
        <v>0.16309999999999999</v>
      </c>
      <c r="G83" s="14">
        <v>0.21240000000000001</v>
      </c>
      <c r="H83" s="14">
        <v>3.4200000000000001E-2</v>
      </c>
      <c r="I83" s="13">
        <v>6.2105263157894699</v>
      </c>
      <c r="J83" s="12">
        <v>5.0470000000000003E-10</v>
      </c>
      <c r="K83" s="11">
        <v>25303</v>
      </c>
      <c r="L83" s="5"/>
    </row>
    <row r="84" spans="2:12">
      <c r="B84" s="15" t="s">
        <v>71</v>
      </c>
      <c r="C84" s="14" t="s">
        <v>14</v>
      </c>
      <c r="D84" s="14" t="s">
        <v>13</v>
      </c>
      <c r="E84" s="14" t="s">
        <v>12</v>
      </c>
      <c r="F84" s="13">
        <v>0.17080000000000001</v>
      </c>
      <c r="G84" s="14">
        <v>0.25019999999999998</v>
      </c>
      <c r="H84" s="14">
        <v>4.02E-2</v>
      </c>
      <c r="I84" s="13">
        <v>6.2238805970149196</v>
      </c>
      <c r="J84" s="12">
        <v>5.1040000000000002E-10</v>
      </c>
      <c r="K84" s="11">
        <v>16843</v>
      </c>
      <c r="L84" s="5"/>
    </row>
    <row r="85" spans="2:12">
      <c r="B85" s="15" t="s">
        <v>70</v>
      </c>
      <c r="C85" s="14" t="s">
        <v>14</v>
      </c>
      <c r="D85" s="14" t="s">
        <v>13</v>
      </c>
      <c r="E85" s="14" t="s">
        <v>12</v>
      </c>
      <c r="F85" s="13">
        <v>0.129</v>
      </c>
      <c r="G85" s="14">
        <v>0.29630000000000001</v>
      </c>
      <c r="H85" s="14">
        <v>4.7699999999999999E-2</v>
      </c>
      <c r="I85" s="13">
        <v>6.2117400419287199</v>
      </c>
      <c r="J85" s="12">
        <v>5.1469999999999999E-10</v>
      </c>
      <c r="K85" s="11">
        <v>16843</v>
      </c>
      <c r="L85" s="5"/>
    </row>
    <row r="86" spans="2:12">
      <c r="B86" s="15" t="s">
        <v>69</v>
      </c>
      <c r="C86" s="14" t="s">
        <v>68</v>
      </c>
      <c r="D86" s="14" t="s">
        <v>3</v>
      </c>
      <c r="E86" s="14" t="s">
        <v>6</v>
      </c>
      <c r="F86" s="13">
        <v>0.16370000000000001</v>
      </c>
      <c r="G86" s="14">
        <v>0.21129999999999999</v>
      </c>
      <c r="H86" s="14">
        <v>3.4099999999999998E-2</v>
      </c>
      <c r="I86" s="13">
        <v>6.1964809384164203</v>
      </c>
      <c r="J86" s="12">
        <v>5.8630000000000003E-10</v>
      </c>
      <c r="K86" s="11">
        <v>25302.9</v>
      </c>
      <c r="L86" s="5"/>
    </row>
    <row r="87" spans="2:12">
      <c r="B87" s="15" t="s">
        <v>67</v>
      </c>
      <c r="C87" s="14" t="s">
        <v>66</v>
      </c>
      <c r="D87" s="14" t="s">
        <v>7</v>
      </c>
      <c r="E87" s="14" t="s">
        <v>6</v>
      </c>
      <c r="F87" s="13">
        <v>0.9869</v>
      </c>
      <c r="G87" s="14">
        <v>-6.6760000000000002</v>
      </c>
      <c r="H87" s="14">
        <v>1.0811999999999999</v>
      </c>
      <c r="I87" s="13">
        <v>-6.1746207917129103</v>
      </c>
      <c r="J87" s="12">
        <v>6.6259999999999997E-10</v>
      </c>
      <c r="K87" s="11">
        <v>2964</v>
      </c>
      <c r="L87" s="5"/>
    </row>
    <row r="88" spans="2:12">
      <c r="B88" s="15" t="s">
        <v>65</v>
      </c>
      <c r="C88" s="14" t="s">
        <v>64</v>
      </c>
      <c r="D88" s="14" t="s">
        <v>3</v>
      </c>
      <c r="E88" s="14" t="s">
        <v>2</v>
      </c>
      <c r="F88" s="13">
        <v>0.98880000000000001</v>
      </c>
      <c r="G88" s="14">
        <v>-9.6809999999999992</v>
      </c>
      <c r="H88" s="14">
        <v>1.5708</v>
      </c>
      <c r="I88" s="13">
        <v>-6.1631016042780704</v>
      </c>
      <c r="J88" s="12">
        <v>7.1310000000000005E-10</v>
      </c>
      <c r="K88" s="11">
        <v>2964</v>
      </c>
      <c r="L88" s="5"/>
    </row>
    <row r="89" spans="2:12">
      <c r="B89" s="15" t="s">
        <v>63</v>
      </c>
      <c r="C89" s="14" t="s">
        <v>62</v>
      </c>
      <c r="D89" s="14" t="s">
        <v>7</v>
      </c>
      <c r="E89" s="14" t="s">
        <v>6</v>
      </c>
      <c r="F89" s="13">
        <v>0.98870000000000002</v>
      </c>
      <c r="G89" s="14">
        <v>-9.1880000000000006</v>
      </c>
      <c r="H89" s="14">
        <v>1.4951000000000001</v>
      </c>
      <c r="I89" s="13">
        <v>-6.1454083338907104</v>
      </c>
      <c r="J89" s="12">
        <v>7.9700000000000004E-10</v>
      </c>
      <c r="K89" s="11">
        <v>2964</v>
      </c>
      <c r="L89" s="5"/>
    </row>
    <row r="90" spans="2:12">
      <c r="B90" s="15" t="s">
        <v>61</v>
      </c>
      <c r="C90" s="14" t="s">
        <v>60</v>
      </c>
      <c r="D90" s="14" t="s">
        <v>3</v>
      </c>
      <c r="E90" s="14" t="s">
        <v>2</v>
      </c>
      <c r="F90" s="13">
        <v>0.9889</v>
      </c>
      <c r="G90" s="14">
        <v>-6.0650000000000004</v>
      </c>
      <c r="H90" s="14">
        <v>1.0035000000000001</v>
      </c>
      <c r="I90" s="13">
        <v>-6.0438465371200802</v>
      </c>
      <c r="J90" s="12">
        <v>1.5070000000000001E-9</v>
      </c>
      <c r="K90" s="11">
        <v>2964</v>
      </c>
      <c r="L90" s="5"/>
    </row>
    <row r="91" spans="2:12">
      <c r="B91" s="15" t="s">
        <v>59</v>
      </c>
      <c r="C91" s="14" t="s">
        <v>58</v>
      </c>
      <c r="D91" s="14" t="s">
        <v>7</v>
      </c>
      <c r="E91" s="14" t="s">
        <v>6</v>
      </c>
      <c r="F91" s="13">
        <v>0.6542</v>
      </c>
      <c r="G91" s="14">
        <v>-0.1671</v>
      </c>
      <c r="H91" s="14">
        <v>2.7699999999999999E-2</v>
      </c>
      <c r="I91" s="13">
        <v>-6.0324909747292397</v>
      </c>
      <c r="J91" s="12">
        <v>1.5179999999999999E-9</v>
      </c>
      <c r="K91" s="11">
        <v>22338.9</v>
      </c>
      <c r="L91" s="5"/>
    </row>
    <row r="92" spans="2:12">
      <c r="B92" s="15" t="s">
        <v>57</v>
      </c>
      <c r="C92" s="14" t="s">
        <v>56</v>
      </c>
      <c r="D92" s="14" t="s">
        <v>7</v>
      </c>
      <c r="E92" s="14" t="s">
        <v>6</v>
      </c>
      <c r="F92" s="13">
        <v>0.1767</v>
      </c>
      <c r="G92" s="14">
        <v>0.20219999999999999</v>
      </c>
      <c r="H92" s="14">
        <v>3.3599999999999998E-2</v>
      </c>
      <c r="I92" s="13">
        <v>6.0178571428571397</v>
      </c>
      <c r="J92" s="12">
        <v>1.721E-9</v>
      </c>
      <c r="K92" s="11">
        <v>25303</v>
      </c>
      <c r="L92" s="5"/>
    </row>
    <row r="93" spans="2:12">
      <c r="B93" s="15" t="s">
        <v>55</v>
      </c>
      <c r="C93" s="14" t="s">
        <v>54</v>
      </c>
      <c r="D93" s="14" t="s">
        <v>3</v>
      </c>
      <c r="E93" s="14" t="s">
        <v>2</v>
      </c>
      <c r="F93" s="13">
        <v>0.98170000000000002</v>
      </c>
      <c r="G93" s="14">
        <v>-3.4279999999999999</v>
      </c>
      <c r="H93" s="14">
        <v>0.57850000000000001</v>
      </c>
      <c r="I93" s="13">
        <v>-5.9256698357821902</v>
      </c>
      <c r="J93" s="12">
        <v>3.1190000000000001E-9</v>
      </c>
      <c r="K93" s="11">
        <v>2964</v>
      </c>
      <c r="L93" s="5"/>
    </row>
    <row r="94" spans="2:12">
      <c r="B94" s="15" t="s">
        <v>53</v>
      </c>
      <c r="C94" s="14" t="s">
        <v>52</v>
      </c>
      <c r="D94" s="14" t="s">
        <v>7</v>
      </c>
      <c r="E94" s="14" t="s">
        <v>6</v>
      </c>
      <c r="F94" s="13">
        <v>0.98970000000000002</v>
      </c>
      <c r="G94" s="14">
        <v>-9.0609999999999999</v>
      </c>
      <c r="H94" s="14">
        <v>1.5344</v>
      </c>
      <c r="I94" s="13">
        <v>-5.9052398331595404</v>
      </c>
      <c r="J94" s="12">
        <v>3.5250000000000001E-9</v>
      </c>
      <c r="K94" s="11">
        <v>2964</v>
      </c>
      <c r="L94" s="5"/>
    </row>
    <row r="95" spans="2:12">
      <c r="B95" s="15" t="s">
        <v>51</v>
      </c>
      <c r="C95" s="14" t="s">
        <v>50</v>
      </c>
      <c r="D95" s="14" t="s">
        <v>6</v>
      </c>
      <c r="E95" s="14" t="s">
        <v>2</v>
      </c>
      <c r="F95" s="13">
        <v>0.76200000000000001</v>
      </c>
      <c r="G95" s="14">
        <v>-0.17960000000000001</v>
      </c>
      <c r="H95" s="14">
        <v>3.0599999999999999E-2</v>
      </c>
      <c r="I95" s="13">
        <v>-5.86928104575163</v>
      </c>
      <c r="J95" s="12">
        <v>4.2549999999999999E-9</v>
      </c>
      <c r="K95" s="11">
        <v>22339</v>
      </c>
      <c r="L95" s="5"/>
    </row>
    <row r="96" spans="2:12">
      <c r="B96" s="15" t="s">
        <v>49</v>
      </c>
      <c r="C96" s="14" t="s">
        <v>48</v>
      </c>
      <c r="D96" s="14" t="s">
        <v>3</v>
      </c>
      <c r="E96" s="14" t="s">
        <v>2</v>
      </c>
      <c r="F96" s="13">
        <v>0.2354</v>
      </c>
      <c r="G96" s="14">
        <v>0.1789</v>
      </c>
      <c r="H96" s="14">
        <v>3.0599999999999999E-2</v>
      </c>
      <c r="I96" s="13">
        <v>5.8464052287581696</v>
      </c>
      <c r="J96" s="12">
        <v>4.9039999999999996E-9</v>
      </c>
      <c r="K96" s="11">
        <v>22339</v>
      </c>
      <c r="L96" s="5"/>
    </row>
    <row r="97" spans="2:12">
      <c r="B97" s="15" t="s">
        <v>47</v>
      </c>
      <c r="C97" s="14" t="s">
        <v>46</v>
      </c>
      <c r="D97" s="14" t="s">
        <v>6</v>
      </c>
      <c r="E97" s="14" t="s">
        <v>2</v>
      </c>
      <c r="F97" s="13">
        <v>0.76390000000000002</v>
      </c>
      <c r="G97" s="14">
        <v>-0.1782</v>
      </c>
      <c r="H97" s="14">
        <v>3.0599999999999999E-2</v>
      </c>
      <c r="I97" s="13">
        <v>-5.8235294117647101</v>
      </c>
      <c r="J97" s="12">
        <v>6.0559999999999998E-9</v>
      </c>
      <c r="K97" s="11">
        <v>22339</v>
      </c>
      <c r="L97" s="5"/>
    </row>
    <row r="98" spans="2:12">
      <c r="B98" s="15" t="s">
        <v>45</v>
      </c>
      <c r="C98" s="14" t="s">
        <v>44</v>
      </c>
      <c r="D98" s="14" t="s">
        <v>3</v>
      </c>
      <c r="E98" s="14" t="s">
        <v>6</v>
      </c>
      <c r="F98" s="13">
        <v>0.23719999999999999</v>
      </c>
      <c r="G98" s="14">
        <v>0.17780000000000001</v>
      </c>
      <c r="H98" s="14">
        <v>3.0599999999999999E-2</v>
      </c>
      <c r="I98" s="13">
        <v>5.81045751633987</v>
      </c>
      <c r="J98" s="12">
        <v>6.5769999999999999E-9</v>
      </c>
      <c r="K98" s="11">
        <v>22339</v>
      </c>
      <c r="L98" s="5"/>
    </row>
    <row r="99" spans="2:12">
      <c r="B99" s="15" t="s">
        <v>43</v>
      </c>
      <c r="C99" s="14" t="s">
        <v>42</v>
      </c>
      <c r="D99" s="14" t="s">
        <v>3</v>
      </c>
      <c r="E99" s="14" t="s">
        <v>2</v>
      </c>
      <c r="F99" s="13">
        <v>0.99</v>
      </c>
      <c r="G99" s="14">
        <v>-8.6029999999999998</v>
      </c>
      <c r="H99" s="14">
        <v>1.484</v>
      </c>
      <c r="I99" s="13">
        <v>-5.7971698113207504</v>
      </c>
      <c r="J99" s="12">
        <v>6.739E-9</v>
      </c>
      <c r="K99" s="11">
        <v>2964</v>
      </c>
      <c r="L99" s="5"/>
    </row>
    <row r="100" spans="2:12">
      <c r="B100" s="15" t="s">
        <v>41</v>
      </c>
      <c r="C100" s="14" t="s">
        <v>40</v>
      </c>
      <c r="D100" s="14" t="s">
        <v>3</v>
      </c>
      <c r="E100" s="14" t="s">
        <v>7</v>
      </c>
      <c r="F100" s="13">
        <v>0.2404</v>
      </c>
      <c r="G100" s="14">
        <v>0.1777</v>
      </c>
      <c r="H100" s="14">
        <v>3.0700000000000002E-2</v>
      </c>
      <c r="I100" s="13">
        <v>5.7882736156351804</v>
      </c>
      <c r="J100" s="12">
        <v>6.8670000000000004E-9</v>
      </c>
      <c r="K100" s="11">
        <v>22339.1</v>
      </c>
      <c r="L100" s="5"/>
    </row>
    <row r="101" spans="2:12">
      <c r="B101" s="15" t="s">
        <v>39</v>
      </c>
      <c r="C101" s="14" t="s">
        <v>38</v>
      </c>
      <c r="D101" s="14" t="s">
        <v>6</v>
      </c>
      <c r="E101" s="14" t="s">
        <v>2</v>
      </c>
      <c r="F101" s="13">
        <v>0.75380000000000003</v>
      </c>
      <c r="G101" s="14">
        <v>-0.1759</v>
      </c>
      <c r="H101" s="14">
        <v>3.04E-2</v>
      </c>
      <c r="I101" s="13">
        <v>-5.7861842105263204</v>
      </c>
      <c r="J101" s="12">
        <v>7.6130000000000001E-9</v>
      </c>
      <c r="K101" s="11">
        <v>22339</v>
      </c>
      <c r="L101" s="5"/>
    </row>
    <row r="102" spans="2:12">
      <c r="B102" s="15" t="s">
        <v>37</v>
      </c>
      <c r="C102" s="14" t="s">
        <v>36</v>
      </c>
      <c r="D102" s="14" t="s">
        <v>3</v>
      </c>
      <c r="E102" s="14" t="s">
        <v>2</v>
      </c>
      <c r="F102" s="13">
        <v>0.98960000000000004</v>
      </c>
      <c r="G102" s="14">
        <v>-6.55</v>
      </c>
      <c r="H102" s="14">
        <v>1.1639999999999999</v>
      </c>
      <c r="I102" s="13">
        <v>-5.6271477663230201</v>
      </c>
      <c r="J102" s="12">
        <v>1.8299999999999998E-8</v>
      </c>
      <c r="K102" s="11">
        <v>2964</v>
      </c>
      <c r="L102" s="5"/>
    </row>
    <row r="103" spans="2:12">
      <c r="B103" s="15" t="s">
        <v>35</v>
      </c>
      <c r="C103" s="14" t="s">
        <v>34</v>
      </c>
      <c r="D103" s="14" t="s">
        <v>7</v>
      </c>
      <c r="E103" s="14" t="s">
        <v>6</v>
      </c>
      <c r="F103" s="13">
        <v>0.84099999999999997</v>
      </c>
      <c r="G103" s="14">
        <v>0.21679999999999999</v>
      </c>
      <c r="H103" s="14">
        <v>3.85E-2</v>
      </c>
      <c r="I103" s="13">
        <v>5.6311688311688304</v>
      </c>
      <c r="J103" s="12">
        <v>1.859E-8</v>
      </c>
      <c r="K103" s="11">
        <v>25303</v>
      </c>
      <c r="L103" s="5"/>
    </row>
    <row r="104" spans="2:12">
      <c r="B104" s="15" t="s">
        <v>33</v>
      </c>
      <c r="C104" s="14" t="s">
        <v>32</v>
      </c>
      <c r="D104" s="14" t="s">
        <v>3</v>
      </c>
      <c r="E104" s="14" t="s">
        <v>2</v>
      </c>
      <c r="F104" s="13">
        <v>0.98829999999999996</v>
      </c>
      <c r="G104" s="14">
        <v>-4.5060000000000002</v>
      </c>
      <c r="H104" s="14">
        <v>0.80449999999999999</v>
      </c>
      <c r="I104" s="13">
        <v>-5.6009944064636397</v>
      </c>
      <c r="J104" s="12">
        <v>2.1290000000000001E-8</v>
      </c>
      <c r="K104" s="11">
        <v>2964</v>
      </c>
      <c r="L104" s="5"/>
    </row>
    <row r="105" spans="2:12">
      <c r="B105" s="15" t="s">
        <v>31</v>
      </c>
      <c r="C105" s="14" t="s">
        <v>30</v>
      </c>
      <c r="D105" s="14" t="s">
        <v>7</v>
      </c>
      <c r="E105" s="14" t="s">
        <v>6</v>
      </c>
      <c r="F105" s="13">
        <v>0.98950000000000005</v>
      </c>
      <c r="G105" s="14">
        <v>-8.01</v>
      </c>
      <c r="H105" s="14">
        <v>1.4406000000000001</v>
      </c>
      <c r="I105" s="13">
        <v>-5.5601832569762601</v>
      </c>
      <c r="J105" s="12">
        <v>2.6919999999999999E-8</v>
      </c>
      <c r="K105" s="11">
        <v>2964</v>
      </c>
      <c r="L105" s="5"/>
    </row>
    <row r="106" spans="2:12">
      <c r="B106" s="15" t="s">
        <v>29</v>
      </c>
      <c r="C106" s="14" t="s">
        <v>28</v>
      </c>
      <c r="D106" s="14" t="s">
        <v>3</v>
      </c>
      <c r="E106" s="14" t="s">
        <v>2</v>
      </c>
      <c r="F106" s="13">
        <v>0.32900000000000001</v>
      </c>
      <c r="G106" s="14">
        <v>0.156</v>
      </c>
      <c r="H106" s="14">
        <v>2.81E-2</v>
      </c>
      <c r="I106" s="13">
        <v>5.5516014234875399</v>
      </c>
      <c r="J106" s="12">
        <v>2.8279999999999999E-8</v>
      </c>
      <c r="K106" s="11">
        <v>22339</v>
      </c>
      <c r="L106" s="5"/>
    </row>
    <row r="107" spans="2:12">
      <c r="B107" s="15" t="s">
        <v>27</v>
      </c>
      <c r="C107" s="14" t="s">
        <v>26</v>
      </c>
      <c r="D107" s="14" t="s">
        <v>3</v>
      </c>
      <c r="E107" s="14" t="s">
        <v>2</v>
      </c>
      <c r="F107" s="13">
        <v>0.9849</v>
      </c>
      <c r="G107" s="14">
        <v>-7.3659999999999997</v>
      </c>
      <c r="H107" s="14">
        <v>1.3294999999999999</v>
      </c>
      <c r="I107" s="13">
        <v>-5.54042873260624</v>
      </c>
      <c r="J107" s="12">
        <v>3.0180000000000003E-8</v>
      </c>
      <c r="K107" s="11">
        <v>2964</v>
      </c>
      <c r="L107" s="5"/>
    </row>
    <row r="108" spans="2:12">
      <c r="B108" s="15" t="s">
        <v>25</v>
      </c>
      <c r="C108" s="14" t="s">
        <v>24</v>
      </c>
      <c r="D108" s="14" t="s">
        <v>3</v>
      </c>
      <c r="E108" s="14" t="s">
        <v>2</v>
      </c>
      <c r="F108" s="13">
        <v>0.1575</v>
      </c>
      <c r="G108" s="14">
        <v>-0.2155</v>
      </c>
      <c r="H108" s="14">
        <v>3.9E-2</v>
      </c>
      <c r="I108" s="13">
        <v>-5.52564102564103</v>
      </c>
      <c r="J108" s="12">
        <v>3.264E-8</v>
      </c>
      <c r="K108" s="11">
        <v>25303</v>
      </c>
      <c r="L108" s="5"/>
    </row>
    <row r="109" spans="2:12">
      <c r="B109" s="15" t="s">
        <v>23</v>
      </c>
      <c r="C109" s="14" t="s">
        <v>22</v>
      </c>
      <c r="D109" s="14" t="s">
        <v>7</v>
      </c>
      <c r="E109" s="14" t="s">
        <v>6</v>
      </c>
      <c r="F109" s="13">
        <v>0.31900000000000001</v>
      </c>
      <c r="G109" s="14">
        <v>0.15559999999999999</v>
      </c>
      <c r="H109" s="14">
        <v>2.8199999999999999E-2</v>
      </c>
      <c r="I109" s="13">
        <v>5.5177304964538996</v>
      </c>
      <c r="J109" s="12">
        <v>3.4970000000000001E-8</v>
      </c>
      <c r="K109" s="11">
        <v>22339</v>
      </c>
      <c r="L109" s="5"/>
    </row>
    <row r="110" spans="2:12">
      <c r="B110" s="15" t="s">
        <v>21</v>
      </c>
      <c r="C110" s="14" t="s">
        <v>20</v>
      </c>
      <c r="D110" s="14" t="s">
        <v>7</v>
      </c>
      <c r="E110" s="14" t="s">
        <v>6</v>
      </c>
      <c r="F110" s="13">
        <v>0.9899</v>
      </c>
      <c r="G110" s="14">
        <v>-7.8070000000000004</v>
      </c>
      <c r="H110" s="14">
        <v>1.4162999999999999</v>
      </c>
      <c r="I110" s="13">
        <v>-5.5122502294711602</v>
      </c>
      <c r="J110" s="12">
        <v>3.5450000000000003E-8</v>
      </c>
      <c r="K110" s="11">
        <v>2964</v>
      </c>
      <c r="L110" s="5"/>
    </row>
    <row r="111" spans="2:12">
      <c r="B111" s="15" t="s">
        <v>19</v>
      </c>
      <c r="C111" s="14" t="s">
        <v>18</v>
      </c>
      <c r="D111" s="14" t="s">
        <v>7</v>
      </c>
      <c r="E111" s="14" t="s">
        <v>6</v>
      </c>
      <c r="F111" s="13">
        <v>0.23980000000000001</v>
      </c>
      <c r="G111" s="14">
        <v>0.16769999999999999</v>
      </c>
      <c r="H111" s="14">
        <v>3.0499999999999999E-2</v>
      </c>
      <c r="I111" s="13">
        <v>5.4983606557376996</v>
      </c>
      <c r="J111" s="12">
        <v>3.8099999999999997E-8</v>
      </c>
      <c r="K111" s="11">
        <v>22338.9</v>
      </c>
      <c r="L111" s="5"/>
    </row>
    <row r="112" spans="2:12">
      <c r="B112" s="15" t="s">
        <v>17</v>
      </c>
      <c r="C112" s="14" t="s">
        <v>16</v>
      </c>
      <c r="D112" s="14" t="s">
        <v>3</v>
      </c>
      <c r="E112" s="14" t="s">
        <v>6</v>
      </c>
      <c r="F112" s="13">
        <v>0.98550000000000004</v>
      </c>
      <c r="G112" s="14">
        <v>-3.4540000000000002</v>
      </c>
      <c r="H112" s="14">
        <v>0.62860000000000005</v>
      </c>
      <c r="I112" s="13">
        <v>-5.49475023862552</v>
      </c>
      <c r="J112" s="12">
        <v>3.9160000000000001E-8</v>
      </c>
      <c r="K112" s="11">
        <v>2964</v>
      </c>
      <c r="L112" s="5"/>
    </row>
    <row r="113" spans="2:12">
      <c r="B113" s="15" t="s">
        <v>15</v>
      </c>
      <c r="C113" s="14" t="s">
        <v>14</v>
      </c>
      <c r="D113" s="14" t="s">
        <v>13</v>
      </c>
      <c r="E113" s="14" t="s">
        <v>12</v>
      </c>
      <c r="F113" s="13">
        <v>0.1686</v>
      </c>
      <c r="G113" s="14">
        <v>-0.248</v>
      </c>
      <c r="H113" s="14">
        <v>4.5199999999999997E-2</v>
      </c>
      <c r="I113" s="13">
        <v>-5.4867256637168103</v>
      </c>
      <c r="J113" s="12">
        <v>4.2009999999999997E-8</v>
      </c>
      <c r="K113" s="11">
        <v>16843</v>
      </c>
      <c r="L113" s="5"/>
    </row>
    <row r="114" spans="2:12">
      <c r="B114" s="15" t="s">
        <v>11</v>
      </c>
      <c r="C114" s="14" t="s">
        <v>10</v>
      </c>
      <c r="D114" s="14" t="s">
        <v>3</v>
      </c>
      <c r="E114" s="14" t="s">
        <v>2</v>
      </c>
      <c r="F114" s="13">
        <v>0.2167</v>
      </c>
      <c r="G114" s="14">
        <v>-0.17780000000000001</v>
      </c>
      <c r="H114" s="14">
        <v>3.2500000000000001E-2</v>
      </c>
      <c r="I114" s="13">
        <v>-5.4707692307692302</v>
      </c>
      <c r="J114" s="12">
        <v>4.3060000000000003E-8</v>
      </c>
      <c r="K114" s="11">
        <v>25302.799999999999</v>
      </c>
      <c r="L114" s="5"/>
    </row>
    <row r="115" spans="2:12">
      <c r="B115" s="15" t="s">
        <v>9</v>
      </c>
      <c r="C115" s="14" t="s">
        <v>8</v>
      </c>
      <c r="D115" s="14" t="s">
        <v>7</v>
      </c>
      <c r="E115" s="14" t="s">
        <v>6</v>
      </c>
      <c r="F115" s="13">
        <v>0.48499999999999999</v>
      </c>
      <c r="G115" s="14">
        <v>0.1447</v>
      </c>
      <c r="H115" s="14">
        <v>2.6499999999999999E-2</v>
      </c>
      <c r="I115" s="13">
        <v>5.4603773584905699</v>
      </c>
      <c r="J115" s="12">
        <v>4.6089999999999998E-8</v>
      </c>
      <c r="K115" s="11">
        <v>22339</v>
      </c>
      <c r="L115" s="5"/>
    </row>
    <row r="116" spans="2:12">
      <c r="B116" s="10" t="s">
        <v>5</v>
      </c>
      <c r="C116" s="9" t="s">
        <v>4</v>
      </c>
      <c r="D116" s="9" t="s">
        <v>3</v>
      </c>
      <c r="E116" s="9" t="s">
        <v>2</v>
      </c>
      <c r="F116" s="8">
        <v>0.75470000000000004</v>
      </c>
      <c r="G116" s="9">
        <v>-0.1663</v>
      </c>
      <c r="H116" s="9">
        <v>3.0499999999999999E-2</v>
      </c>
      <c r="I116" s="8">
        <v>-5.4524590163934397</v>
      </c>
      <c r="J116" s="7">
        <v>4.9899999999999997E-8</v>
      </c>
      <c r="K116" s="6">
        <v>22339</v>
      </c>
      <c r="L116" s="5"/>
    </row>
    <row r="118" spans="2:12">
      <c r="B118" s="4" t="s">
        <v>1</v>
      </c>
      <c r="C118" s="4"/>
    </row>
    <row r="119" spans="2:12">
      <c r="B119" s="4" t="s">
        <v>0</v>
      </c>
      <c r="C11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10D4-CFDE-4F4B-A2CD-607C186EC5C0}">
  <dimension ref="A1:I46"/>
  <sheetViews>
    <sheetView workbookViewId="0"/>
  </sheetViews>
  <sheetFormatPr baseColWidth="10" defaultColWidth="11" defaultRowHeight="16"/>
  <cols>
    <col min="1" max="1" width="3.6640625" customWidth="1"/>
    <col min="2" max="2" width="11" style="25"/>
    <col min="3" max="3" width="21.5" style="24" customWidth="1"/>
    <col min="4" max="5" width="8.83203125" style="2" customWidth="1"/>
    <col min="6" max="9" width="8.83203125" style="23" customWidth="1"/>
  </cols>
  <sheetData>
    <row r="1" spans="1:9">
      <c r="A1" s="73" t="s">
        <v>255</v>
      </c>
    </row>
    <row r="2" spans="1:9" s="69" customFormat="1">
      <c r="B2" s="72"/>
      <c r="C2" s="71"/>
      <c r="D2" s="71"/>
      <c r="E2" s="71"/>
      <c r="F2" s="71"/>
      <c r="G2" s="70"/>
      <c r="H2" s="71"/>
      <c r="I2" s="70"/>
    </row>
    <row r="3" spans="1:9" s="65" customFormat="1" ht="32" customHeight="1" thickBot="1">
      <c r="A3" s="68"/>
      <c r="B3" s="67" t="s">
        <v>254</v>
      </c>
      <c r="C3" s="66"/>
      <c r="D3" s="67" t="s">
        <v>253</v>
      </c>
      <c r="E3" s="66"/>
      <c r="F3" s="67" t="s">
        <v>252</v>
      </c>
      <c r="G3" s="66"/>
      <c r="H3" s="67" t="s">
        <v>251</v>
      </c>
      <c r="I3" s="66"/>
    </row>
    <row r="4" spans="1:9" ht="17" thickTop="1">
      <c r="B4" s="64" t="s">
        <v>250</v>
      </c>
      <c r="C4" s="55" t="s">
        <v>242</v>
      </c>
      <c r="D4" s="62">
        <v>-3.7215699999999998</v>
      </c>
      <c r="E4" s="63"/>
      <c r="F4" s="62">
        <v>-4.1101700000000001</v>
      </c>
      <c r="G4" s="61"/>
      <c r="H4" s="62">
        <v>-1.9375230000000001</v>
      </c>
      <c r="I4" s="61"/>
    </row>
    <row r="5" spans="1:9" s="47" customFormat="1">
      <c r="B5" s="46"/>
      <c r="C5" s="51" t="s">
        <v>241</v>
      </c>
      <c r="D5" s="49">
        <v>2.1497749999999999E-4</v>
      </c>
      <c r="E5" s="50"/>
      <c r="F5" s="49">
        <v>4.2853409999999999E-5</v>
      </c>
      <c r="G5" s="48"/>
      <c r="H5" s="58">
        <v>5.4267379999999997E-2</v>
      </c>
      <c r="I5" s="57"/>
    </row>
    <row r="6" spans="1:9">
      <c r="B6" s="46"/>
      <c r="C6" s="45" t="s">
        <v>240</v>
      </c>
      <c r="D6" s="44">
        <v>-0.22580565999999999</v>
      </c>
      <c r="E6" s="44">
        <v>-6.9824319999999995E-2</v>
      </c>
      <c r="F6" s="43">
        <v>-0.20086842999999999</v>
      </c>
      <c r="G6" s="42">
        <v>-7.1044189999999993E-2</v>
      </c>
      <c r="H6" s="41">
        <v>-0.31750154600000002</v>
      </c>
      <c r="I6" s="40">
        <v>2.9132989999999998E-3</v>
      </c>
    </row>
    <row r="7" spans="1:9" ht="42">
      <c r="B7" s="39"/>
      <c r="C7" s="38" t="s">
        <v>239</v>
      </c>
      <c r="D7" s="44">
        <v>-2.7582470000000001E-3</v>
      </c>
      <c r="E7" s="44">
        <v>0.14505674199999999</v>
      </c>
      <c r="F7" s="43">
        <v>-2.5955219999999998E-3</v>
      </c>
      <c r="G7" s="42">
        <v>0.13336078800000001</v>
      </c>
      <c r="H7" s="34">
        <v>-3.300145E-3</v>
      </c>
      <c r="I7" s="33">
        <v>0.153993978</v>
      </c>
    </row>
    <row r="8" spans="1:9">
      <c r="B8" s="56" t="s">
        <v>249</v>
      </c>
      <c r="C8" s="55" t="s">
        <v>242</v>
      </c>
      <c r="D8" s="53">
        <v>-0.94177909999999998</v>
      </c>
      <c r="E8" s="54"/>
      <c r="F8" s="53">
        <v>-2.3701669999999999</v>
      </c>
      <c r="G8" s="52"/>
      <c r="H8" s="53">
        <v>-1.4854499999999999</v>
      </c>
      <c r="I8" s="52"/>
    </row>
    <row r="9" spans="1:9" s="47" customFormat="1">
      <c r="B9" s="46"/>
      <c r="C9" s="51" t="s">
        <v>241</v>
      </c>
      <c r="D9" s="58">
        <v>0.34665489999999999</v>
      </c>
      <c r="E9" s="60"/>
      <c r="F9" s="49">
        <v>1.7974520000000001E-2</v>
      </c>
      <c r="G9" s="48"/>
      <c r="H9" s="58">
        <v>0.1391966</v>
      </c>
      <c r="I9" s="57"/>
    </row>
    <row r="10" spans="1:9">
      <c r="B10" s="46"/>
      <c r="C10" s="45" t="s">
        <v>240</v>
      </c>
      <c r="D10" s="44">
        <v>-0.12710241999999999</v>
      </c>
      <c r="E10" s="44">
        <v>4.4702260000000001E-2</v>
      </c>
      <c r="F10" s="43">
        <v>-0.15628508999999999</v>
      </c>
      <c r="G10" s="42">
        <v>-1.470869E-2</v>
      </c>
      <c r="H10" s="41">
        <v>-0.27966629999999998</v>
      </c>
      <c r="I10" s="40">
        <v>3.9453620000000002E-2</v>
      </c>
    </row>
    <row r="11" spans="1:9" ht="42">
      <c r="B11" s="39"/>
      <c r="C11" s="38" t="s">
        <v>239</v>
      </c>
      <c r="D11" s="44">
        <v>-7.6879889999999999E-4</v>
      </c>
      <c r="E11" s="44">
        <v>4.0431281499999999E-2</v>
      </c>
      <c r="F11" s="43">
        <v>-1.6322089999999999E-3</v>
      </c>
      <c r="G11" s="42">
        <v>8.3864680999999996E-2</v>
      </c>
      <c r="H11" s="41">
        <v>-2.5199179999999999E-3</v>
      </c>
      <c r="I11" s="40">
        <v>0.117586422</v>
      </c>
    </row>
    <row r="12" spans="1:9">
      <c r="B12" s="56" t="s">
        <v>248</v>
      </c>
      <c r="C12" s="59" t="s">
        <v>242</v>
      </c>
      <c r="D12" s="53">
        <v>-1.8621719999999999</v>
      </c>
      <c r="E12" s="54"/>
      <c r="F12" s="53">
        <v>-2.7763230000000001</v>
      </c>
      <c r="G12" s="52"/>
      <c r="H12" s="53">
        <v>-1.5664130000000001</v>
      </c>
      <c r="I12" s="52"/>
    </row>
    <row r="13" spans="1:9" s="47" customFormat="1">
      <c r="B13" s="46"/>
      <c r="C13" s="51" t="s">
        <v>241</v>
      </c>
      <c r="D13" s="58">
        <v>6.3029130000000003E-2</v>
      </c>
      <c r="E13" s="60"/>
      <c r="F13" s="49">
        <v>5.6034839999999997E-3</v>
      </c>
      <c r="G13" s="48"/>
      <c r="H13" s="58">
        <v>0.11903130000000001</v>
      </c>
      <c r="I13" s="57"/>
    </row>
    <row r="14" spans="1:9">
      <c r="B14" s="46"/>
      <c r="C14" s="45" t="s">
        <v>240</v>
      </c>
      <c r="D14" s="44">
        <v>-0.167718594</v>
      </c>
      <c r="E14" s="44">
        <v>4.4471240000000002E-3</v>
      </c>
      <c r="F14" s="43">
        <v>-0.17175382</v>
      </c>
      <c r="G14" s="42">
        <v>-2.950001E-2</v>
      </c>
      <c r="H14" s="41">
        <v>-0.28666823000000002</v>
      </c>
      <c r="I14" s="40">
        <v>3.2959870000000002E-2</v>
      </c>
    </row>
    <row r="15" spans="1:9" ht="42">
      <c r="B15" s="39"/>
      <c r="C15" s="38" t="s">
        <v>239</v>
      </c>
      <c r="D15" s="44">
        <v>-1.5233340000000001E-3</v>
      </c>
      <c r="E15" s="44">
        <v>8.0112401E-2</v>
      </c>
      <c r="F15" s="43">
        <v>-1.9210539999999999E-3</v>
      </c>
      <c r="G15" s="42">
        <v>9.8705863000000005E-2</v>
      </c>
      <c r="H15" s="34">
        <v>-2.661493E-3</v>
      </c>
      <c r="I15" s="33">
        <v>0.124192686</v>
      </c>
    </row>
    <row r="16" spans="1:9">
      <c r="B16" s="56" t="s">
        <v>247</v>
      </c>
      <c r="C16" s="55" t="s">
        <v>242</v>
      </c>
      <c r="D16" s="53">
        <v>-2.8289399999999998</v>
      </c>
      <c r="E16" s="54"/>
      <c r="F16" s="53">
        <v>-3.2537739999999999</v>
      </c>
      <c r="G16" s="52"/>
      <c r="H16" s="53">
        <v>-1.5192680000000001</v>
      </c>
      <c r="I16" s="52"/>
    </row>
    <row r="17" spans="2:9" s="47" customFormat="1">
      <c r="B17" s="46"/>
      <c r="C17" s="51" t="s">
        <v>241</v>
      </c>
      <c r="D17" s="49">
        <v>4.8139139999999999E-3</v>
      </c>
      <c r="E17" s="50"/>
      <c r="F17" s="49">
        <v>1.178094E-3</v>
      </c>
      <c r="G17" s="48"/>
      <c r="H17" s="58">
        <v>0.13047110000000001</v>
      </c>
      <c r="I17" s="57"/>
    </row>
    <row r="18" spans="2:9">
      <c r="B18" s="46"/>
      <c r="C18" s="45" t="s">
        <v>240</v>
      </c>
      <c r="D18" s="44">
        <v>-0.20818806000000001</v>
      </c>
      <c r="E18" s="44">
        <v>-3.7589780000000003E-2</v>
      </c>
      <c r="F18" s="43">
        <v>-0.18689753000000001</v>
      </c>
      <c r="G18" s="42">
        <v>-4.627009E-2</v>
      </c>
      <c r="H18" s="41">
        <v>-0.28012229999999999</v>
      </c>
      <c r="I18" s="40">
        <v>3.6422389999999999E-2</v>
      </c>
    </row>
    <row r="19" spans="2:9" ht="42">
      <c r="B19" s="39"/>
      <c r="C19" s="38" t="s">
        <v>239</v>
      </c>
      <c r="D19" s="44">
        <v>-2.2931230000000002E-3</v>
      </c>
      <c r="E19" s="44">
        <v>0.12059579600000001</v>
      </c>
      <c r="F19" s="43">
        <v>-2.2256839999999999E-3</v>
      </c>
      <c r="G19" s="42">
        <v>0.11435812400000001</v>
      </c>
      <c r="H19" s="41">
        <v>-2.5565010000000001E-3</v>
      </c>
      <c r="I19" s="40">
        <v>0.11929345700000001</v>
      </c>
    </row>
    <row r="20" spans="2:9">
      <c r="B20" s="56" t="s">
        <v>246</v>
      </c>
      <c r="C20" s="59" t="s">
        <v>242</v>
      </c>
      <c r="D20" s="53">
        <v>-3.3773960000000001</v>
      </c>
      <c r="E20" s="54"/>
      <c r="F20" s="53">
        <v>-3.2052619999999998</v>
      </c>
      <c r="G20" s="52"/>
      <c r="H20" s="53">
        <v>-0.93348200000000003</v>
      </c>
      <c r="I20" s="52"/>
    </row>
    <row r="21" spans="2:9" s="47" customFormat="1">
      <c r="B21" s="46"/>
      <c r="C21" s="51" t="s">
        <v>241</v>
      </c>
      <c r="D21" s="49">
        <v>7.7520569999999997E-4</v>
      </c>
      <c r="E21" s="50"/>
      <c r="F21" s="49">
        <v>1.393249E-3</v>
      </c>
      <c r="G21" s="48"/>
      <c r="H21" s="58">
        <v>0.35183419999999999</v>
      </c>
      <c r="I21" s="57"/>
    </row>
    <row r="22" spans="2:9">
      <c r="B22" s="46"/>
      <c r="C22" s="45" t="s">
        <v>240</v>
      </c>
      <c r="D22" s="44">
        <v>-0.22445883</v>
      </c>
      <c r="E22" s="44">
        <v>-5.9415509999999998E-2</v>
      </c>
      <c r="F22" s="43">
        <v>-0.17743513999999999</v>
      </c>
      <c r="G22" s="42">
        <v>-4.2674490000000002E-2</v>
      </c>
      <c r="H22" s="41">
        <v>-0.22681588</v>
      </c>
      <c r="I22" s="40">
        <v>8.1140119999999996E-2</v>
      </c>
    </row>
    <row r="23" spans="2:9" ht="42">
      <c r="B23" s="39"/>
      <c r="C23" s="38" t="s">
        <v>239</v>
      </c>
      <c r="D23" s="44">
        <v>-2.6485660000000002E-3</v>
      </c>
      <c r="E23" s="44">
        <v>0.13928860100000001</v>
      </c>
      <c r="F23" s="43">
        <v>-2.1010400000000002E-3</v>
      </c>
      <c r="G23" s="42">
        <v>0.10795378</v>
      </c>
      <c r="H23" s="34">
        <v>-1.528192E-3</v>
      </c>
      <c r="I23" s="33">
        <v>7.1309684999999998E-2</v>
      </c>
    </row>
    <row r="24" spans="2:9">
      <c r="B24" s="56" t="s">
        <v>245</v>
      </c>
      <c r="C24" s="55" t="s">
        <v>242</v>
      </c>
      <c r="D24" s="53">
        <v>-3.6902849999999998</v>
      </c>
      <c r="E24" s="54"/>
      <c r="F24" s="53">
        <v>-3.5731269999999999</v>
      </c>
      <c r="G24" s="52"/>
      <c r="H24" s="53">
        <v>-0.72447700000000004</v>
      </c>
      <c r="I24" s="52"/>
    </row>
    <row r="25" spans="2:9" s="47" customFormat="1">
      <c r="B25" s="46"/>
      <c r="C25" s="51" t="s">
        <v>241</v>
      </c>
      <c r="D25" s="49">
        <v>2.4265610000000001E-4</v>
      </c>
      <c r="E25" s="50"/>
      <c r="F25" s="49">
        <v>3.6998800000000002E-4</v>
      </c>
      <c r="G25" s="48"/>
      <c r="H25" s="58">
        <v>0.46972330000000001</v>
      </c>
      <c r="I25" s="57"/>
    </row>
    <row r="26" spans="2:9">
      <c r="B26" s="46"/>
      <c r="C26" s="45" t="s">
        <v>240</v>
      </c>
      <c r="D26" s="44">
        <v>-0.23237640000000001</v>
      </c>
      <c r="E26" s="44">
        <v>-7.09674E-2</v>
      </c>
      <c r="F26" s="43">
        <v>-0.18659933000000001</v>
      </c>
      <c r="G26" s="42">
        <v>-5.4296780000000003E-2</v>
      </c>
      <c r="H26" s="41">
        <v>-0.21120333999999999</v>
      </c>
      <c r="I26" s="40">
        <v>9.7770629999999997E-2</v>
      </c>
    </row>
    <row r="27" spans="2:9" ht="42">
      <c r="B27" s="39"/>
      <c r="C27" s="38" t="s">
        <v>239</v>
      </c>
      <c r="D27" s="44">
        <v>-2.8302179999999998E-3</v>
      </c>
      <c r="E27" s="44">
        <v>0.148841682</v>
      </c>
      <c r="F27" s="43">
        <v>-2.2994560000000001E-3</v>
      </c>
      <c r="G27" s="42">
        <v>0.11814859599999999</v>
      </c>
      <c r="H27" s="41">
        <v>-1.1899499999999999E-3</v>
      </c>
      <c r="I27" s="40">
        <v>5.5526399999999997E-2</v>
      </c>
    </row>
    <row r="28" spans="2:9">
      <c r="B28" s="56" t="s">
        <v>244</v>
      </c>
      <c r="C28" s="59" t="s">
        <v>242</v>
      </c>
      <c r="D28" s="53">
        <v>-4.2444540000000002</v>
      </c>
      <c r="E28" s="54"/>
      <c r="F28" s="53">
        <v>-4.172104</v>
      </c>
      <c r="G28" s="52"/>
      <c r="H28" s="53">
        <v>-1.773355</v>
      </c>
      <c r="I28" s="52"/>
    </row>
    <row r="29" spans="2:9" s="47" customFormat="1">
      <c r="B29" s="46"/>
      <c r="C29" s="51" t="s">
        <v>241</v>
      </c>
      <c r="D29" s="49">
        <v>2.5088059999999998E-5</v>
      </c>
      <c r="E29" s="50"/>
      <c r="F29" s="49">
        <v>3.2870100000000002E-5</v>
      </c>
      <c r="G29" s="48"/>
      <c r="H29" s="58">
        <v>7.7875559999999996E-2</v>
      </c>
      <c r="I29" s="57"/>
    </row>
    <row r="30" spans="2:9">
      <c r="B30" s="46"/>
      <c r="C30" s="45" t="s">
        <v>240</v>
      </c>
      <c r="D30" s="43">
        <v>-0.25997619999999999</v>
      </c>
      <c r="E30" s="44">
        <v>-9.5515699999999995E-2</v>
      </c>
      <c r="F30" s="43">
        <v>-0.20790612</v>
      </c>
      <c r="G30" s="42">
        <v>-7.488976E-2</v>
      </c>
      <c r="H30" s="41">
        <v>-0.28769160999999999</v>
      </c>
      <c r="I30" s="40">
        <v>1.5356409999999999E-2</v>
      </c>
    </row>
    <row r="31" spans="2:9" ht="42">
      <c r="B31" s="39"/>
      <c r="C31" s="38" t="s">
        <v>239</v>
      </c>
      <c r="D31" s="43">
        <v>-3.316762E-3</v>
      </c>
      <c r="E31" s="44">
        <v>0.174429165</v>
      </c>
      <c r="F31" s="43">
        <v>-2.699407E-3</v>
      </c>
      <c r="G31" s="42">
        <v>0.13869853400000001</v>
      </c>
      <c r="H31" s="34">
        <v>-2.8568949999999999E-3</v>
      </c>
      <c r="I31" s="33">
        <v>0.133310706</v>
      </c>
    </row>
    <row r="32" spans="2:9">
      <c r="B32" s="56" t="s">
        <v>243</v>
      </c>
      <c r="C32" s="55" t="s">
        <v>242</v>
      </c>
      <c r="D32" s="53">
        <v>-4.1942680000000001</v>
      </c>
      <c r="E32" s="54"/>
      <c r="F32" s="53">
        <v>-4.7267330000000003</v>
      </c>
      <c r="G32" s="52"/>
      <c r="H32" s="53">
        <v>-2.200955</v>
      </c>
      <c r="I32" s="52"/>
    </row>
    <row r="33" spans="2:9" s="47" customFormat="1">
      <c r="B33" s="46"/>
      <c r="C33" s="51" t="s">
        <v>241</v>
      </c>
      <c r="D33" s="49">
        <v>3.1154629999999997E-5</v>
      </c>
      <c r="E33" s="50"/>
      <c r="F33" s="49">
        <v>2.6176129999999999E-6</v>
      </c>
      <c r="G33" s="48"/>
      <c r="H33" s="49">
        <v>2.902621E-2</v>
      </c>
      <c r="I33" s="48"/>
    </row>
    <row r="34" spans="2:9">
      <c r="B34" s="46"/>
      <c r="C34" s="45" t="s">
        <v>240</v>
      </c>
      <c r="D34" s="43">
        <v>-0.25572884000000001</v>
      </c>
      <c r="E34" s="44">
        <v>-9.2636940000000001E-2</v>
      </c>
      <c r="F34" s="43">
        <v>-0.23303285000000001</v>
      </c>
      <c r="G34" s="42">
        <v>-9.6302360000000004E-2</v>
      </c>
      <c r="H34" s="41">
        <v>-0.33161682999999997</v>
      </c>
      <c r="I34" s="40">
        <v>-1.8078549999999999E-2</v>
      </c>
    </row>
    <row r="35" spans="2:9" ht="42">
      <c r="B35" s="39"/>
      <c r="C35" s="38" t="s">
        <v>239</v>
      </c>
      <c r="D35" s="36">
        <v>-3.2502759999999999E-3</v>
      </c>
      <c r="E35" s="37">
        <v>0.17093261200000001</v>
      </c>
      <c r="F35" s="36">
        <v>-3.143645E-3</v>
      </c>
      <c r="G35" s="35">
        <v>0.16152395999999999</v>
      </c>
      <c r="H35" s="34">
        <v>-3.6684320000000001E-3</v>
      </c>
      <c r="I35" s="33">
        <v>0.171179259</v>
      </c>
    </row>
    <row r="36" spans="2:9">
      <c r="B36" s="32"/>
      <c r="C36" s="31"/>
      <c r="D36" s="14"/>
      <c r="E36" s="14"/>
      <c r="F36" s="13"/>
      <c r="G36" s="13"/>
      <c r="H36" s="13"/>
      <c r="I36" s="30"/>
    </row>
    <row r="37" spans="2:9">
      <c r="B37" s="29" t="s">
        <v>238</v>
      </c>
      <c r="C37" s="28"/>
      <c r="D37" s="14"/>
      <c r="E37" s="14"/>
      <c r="F37" s="14"/>
      <c r="G37" s="14"/>
      <c r="H37" s="14"/>
      <c r="I37" s="27"/>
    </row>
    <row r="39" spans="2:9">
      <c r="I39" s="26"/>
    </row>
    <row r="40" spans="2:9">
      <c r="I40" s="26"/>
    </row>
    <row r="41" spans="2:9">
      <c r="I41" s="26"/>
    </row>
    <row r="42" spans="2:9">
      <c r="I42" s="26"/>
    </row>
    <row r="44" spans="2:9">
      <c r="I44" s="26"/>
    </row>
    <row r="45" spans="2:9">
      <c r="I45" s="26"/>
    </row>
    <row r="46" spans="2:9">
      <c r="I46" s="26"/>
    </row>
  </sheetData>
  <mergeCells count="60">
    <mergeCell ref="B20:B23"/>
    <mergeCell ref="B24:B27"/>
    <mergeCell ref="B28:B31"/>
    <mergeCell ref="B32:B35"/>
    <mergeCell ref="B3:C3"/>
    <mergeCell ref="H3:I3"/>
    <mergeCell ref="F3:G3"/>
    <mergeCell ref="D3:E3"/>
    <mergeCell ref="B4:B7"/>
    <mergeCell ref="B16:B19"/>
    <mergeCell ref="H8:I8"/>
    <mergeCell ref="D9:E9"/>
    <mergeCell ref="F9:G9"/>
    <mergeCell ref="H9:I9"/>
    <mergeCell ref="D12:E12"/>
    <mergeCell ref="D13:E13"/>
    <mergeCell ref="B8:B11"/>
    <mergeCell ref="B12:B15"/>
    <mergeCell ref="D4:E4"/>
    <mergeCell ref="F4:G4"/>
    <mergeCell ref="H4:I4"/>
    <mergeCell ref="H5:I5"/>
    <mergeCell ref="F5:G5"/>
    <mergeCell ref="D5:E5"/>
    <mergeCell ref="D8:E8"/>
    <mergeCell ref="F8:G8"/>
    <mergeCell ref="D17:E17"/>
    <mergeCell ref="F16:G16"/>
    <mergeCell ref="F17:G17"/>
    <mergeCell ref="H16:I16"/>
    <mergeCell ref="H17:I17"/>
    <mergeCell ref="F12:G12"/>
    <mergeCell ref="F13:G13"/>
    <mergeCell ref="H12:I12"/>
    <mergeCell ref="H13:I13"/>
    <mergeCell ref="D16:E16"/>
    <mergeCell ref="H20:I20"/>
    <mergeCell ref="H21:I21"/>
    <mergeCell ref="F20:G20"/>
    <mergeCell ref="F21:G21"/>
    <mergeCell ref="D20:E20"/>
    <mergeCell ref="D21:E21"/>
    <mergeCell ref="D24:E24"/>
    <mergeCell ref="D25:E25"/>
    <mergeCell ref="F24:G24"/>
    <mergeCell ref="F25:G25"/>
    <mergeCell ref="H24:I24"/>
    <mergeCell ref="H25:I25"/>
    <mergeCell ref="D28:E28"/>
    <mergeCell ref="D29:E29"/>
    <mergeCell ref="F28:G28"/>
    <mergeCell ref="F29:G29"/>
    <mergeCell ref="H28:I28"/>
    <mergeCell ref="H29:I29"/>
    <mergeCell ref="D32:E32"/>
    <mergeCell ref="F32:G32"/>
    <mergeCell ref="H32:I32"/>
    <mergeCell ref="H33:I33"/>
    <mergeCell ref="F33:G33"/>
    <mergeCell ref="D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AF78-EA9D-894D-AA87-CC3EFD0AF8FC}">
  <dimension ref="A1:AA34"/>
  <sheetViews>
    <sheetView workbookViewId="0"/>
  </sheetViews>
  <sheetFormatPr baseColWidth="10" defaultColWidth="11" defaultRowHeight="16"/>
  <cols>
    <col min="2" max="2" width="11" style="69"/>
    <col min="3" max="6" width="9.83203125" style="44" customWidth="1"/>
    <col min="7" max="7" width="9.83203125" style="76" customWidth="1"/>
    <col min="8" max="8" width="8.83203125" style="78" customWidth="1"/>
    <col min="9" max="9" width="9.83203125" style="44" customWidth="1"/>
    <col min="10" max="10" width="9.83203125" style="77" customWidth="1"/>
    <col min="11" max="12" width="9.83203125" style="44" customWidth="1"/>
    <col min="13" max="13" width="9.83203125" style="76" customWidth="1"/>
    <col min="14" max="14" width="8.83203125" style="75" customWidth="1"/>
    <col min="15" max="15" width="11" style="74"/>
    <col min="17" max="17" width="5" customWidth="1"/>
  </cols>
  <sheetData>
    <row r="1" spans="1:27">
      <c r="A1" s="73" t="s">
        <v>271</v>
      </c>
    </row>
    <row r="2" spans="1:27">
      <c r="J2" s="44"/>
    </row>
    <row r="3" spans="1:27" ht="31" customHeight="1">
      <c r="B3" s="102"/>
      <c r="C3" s="113" t="s">
        <v>270</v>
      </c>
      <c r="D3" s="112"/>
      <c r="E3" s="112"/>
      <c r="F3" s="112"/>
      <c r="G3" s="112"/>
      <c r="H3" s="111"/>
      <c r="I3" s="110" t="s">
        <v>269</v>
      </c>
      <c r="J3" s="109"/>
      <c r="K3" s="109"/>
      <c r="L3" s="109"/>
      <c r="M3" s="109"/>
      <c r="N3" s="108"/>
    </row>
    <row r="4" spans="1:27" ht="29" thickBot="1">
      <c r="B4" s="107" t="s">
        <v>268</v>
      </c>
      <c r="C4" s="105" t="s">
        <v>266</v>
      </c>
      <c r="D4" s="104" t="s">
        <v>265</v>
      </c>
      <c r="E4" s="104" t="s">
        <v>264</v>
      </c>
      <c r="F4" s="104" t="s">
        <v>263</v>
      </c>
      <c r="G4" s="104" t="s">
        <v>262</v>
      </c>
      <c r="H4" s="106" t="s">
        <v>267</v>
      </c>
      <c r="I4" s="105" t="s">
        <v>266</v>
      </c>
      <c r="J4" s="104" t="s">
        <v>265</v>
      </c>
      <c r="K4" s="104" t="s">
        <v>264</v>
      </c>
      <c r="L4" s="104" t="s">
        <v>263</v>
      </c>
      <c r="M4" s="104" t="s">
        <v>262</v>
      </c>
      <c r="N4" s="103" t="s">
        <v>261</v>
      </c>
      <c r="P4" s="69"/>
      <c r="W4" s="69"/>
      <c r="X4" s="74"/>
      <c r="Y4" s="74"/>
      <c r="Z4" s="74"/>
      <c r="AA4" s="74"/>
    </row>
    <row r="5" spans="1:27">
      <c r="B5" s="102"/>
      <c r="C5" s="99" t="s">
        <v>260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27">
      <c r="B6" s="94">
        <v>4.9999999999999998E-8</v>
      </c>
      <c r="C6" s="101">
        <v>0.55403329999999995</v>
      </c>
      <c r="D6" s="100">
        <v>0.55029510000000004</v>
      </c>
      <c r="E6" s="100">
        <v>0.74096390000000001</v>
      </c>
      <c r="F6" s="100">
        <v>0.64562949999999997</v>
      </c>
      <c r="G6" s="98">
        <v>0.7120052308982</v>
      </c>
      <c r="H6" s="89">
        <v>7.2459969999999996E-34</v>
      </c>
      <c r="I6" s="91">
        <v>0.87327270000000001</v>
      </c>
      <c r="J6" s="91">
        <v>0.87640039999999997</v>
      </c>
      <c r="K6" s="91">
        <v>0.71686749999999999</v>
      </c>
      <c r="L6" s="91">
        <v>0.79663399999999995</v>
      </c>
      <c r="M6" s="90">
        <v>0.86700542599999997</v>
      </c>
      <c r="N6" s="89">
        <v>2.3634029999999999E-30</v>
      </c>
    </row>
    <row r="7" spans="1:27" ht="16" customHeight="1">
      <c r="B7" s="88">
        <v>4.9999999999999998E-7</v>
      </c>
      <c r="C7" s="41">
        <v>0.61190500000000003</v>
      </c>
      <c r="D7" s="87">
        <v>0.61016740000000003</v>
      </c>
      <c r="E7" s="87">
        <v>0.69879519999999995</v>
      </c>
      <c r="F7" s="87">
        <v>0.65448130000000004</v>
      </c>
      <c r="G7" s="87">
        <v>0.71262425920000005</v>
      </c>
      <c r="H7" s="75">
        <v>2.3608260000000001E-32</v>
      </c>
      <c r="I7" s="41">
        <v>0.87327270000000001</v>
      </c>
      <c r="J7" s="87">
        <v>0.87640039999999997</v>
      </c>
      <c r="K7" s="87">
        <v>0.71686749999999999</v>
      </c>
      <c r="L7" s="87">
        <v>0.79663399999999995</v>
      </c>
      <c r="M7" s="13">
        <v>0.86873986729999997</v>
      </c>
      <c r="N7" s="86">
        <v>3.0689750000000003E-29</v>
      </c>
    </row>
    <row r="8" spans="1:27">
      <c r="B8" s="88">
        <v>5.0000000000000004E-6</v>
      </c>
      <c r="C8" s="41">
        <v>0.56714299999999995</v>
      </c>
      <c r="D8" s="87">
        <v>0.5637875</v>
      </c>
      <c r="E8" s="87">
        <v>0.73493980000000003</v>
      </c>
      <c r="F8" s="87">
        <v>0.64936360000000004</v>
      </c>
      <c r="G8" s="87">
        <v>0.71198345967889998</v>
      </c>
      <c r="H8" s="75">
        <v>7.5801170000000001E-33</v>
      </c>
      <c r="I8" s="41">
        <v>0.8731546</v>
      </c>
      <c r="J8" s="87">
        <v>0.87627999999999995</v>
      </c>
      <c r="K8" s="87">
        <v>0.71686749999999999</v>
      </c>
      <c r="L8" s="87">
        <v>0.79657370000000005</v>
      </c>
      <c r="M8" s="13">
        <v>0.86633414757000005</v>
      </c>
      <c r="N8" s="86">
        <v>1.046053E-29</v>
      </c>
    </row>
    <row r="9" spans="1:27">
      <c r="B9" s="88">
        <v>5.0000000000000002E-5</v>
      </c>
      <c r="C9" s="41">
        <v>0.54623829999999995</v>
      </c>
      <c r="D9" s="87">
        <v>0.54222380000000003</v>
      </c>
      <c r="E9" s="87">
        <v>0.74698799999999999</v>
      </c>
      <c r="F9" s="87">
        <v>0.64460589999999995</v>
      </c>
      <c r="G9" s="87">
        <v>0.71131653459999999</v>
      </c>
      <c r="H9" s="75">
        <v>3.1569160000000002E-33</v>
      </c>
      <c r="I9" s="41">
        <v>0.87244600000000005</v>
      </c>
      <c r="J9" s="87">
        <v>0.87555720000000004</v>
      </c>
      <c r="K9" s="87">
        <v>0.71686749999999999</v>
      </c>
      <c r="L9" s="87">
        <v>0.79621229999999998</v>
      </c>
      <c r="M9" s="13">
        <v>0.86532904200000005</v>
      </c>
      <c r="N9" s="86">
        <v>5.8936700000000003E-30</v>
      </c>
    </row>
    <row r="10" spans="1:27">
      <c r="B10" s="88">
        <v>5.0000000000000001E-4</v>
      </c>
      <c r="C10" s="41">
        <v>0.53312859999999995</v>
      </c>
      <c r="D10" s="87">
        <v>0.52837009999999995</v>
      </c>
      <c r="E10" s="87">
        <v>0.77108429999999994</v>
      </c>
      <c r="F10" s="87">
        <v>0.64972719999999995</v>
      </c>
      <c r="G10" s="87">
        <v>0.71316853971000005</v>
      </c>
      <c r="H10" s="97">
        <v>9.7700000000000007E-34</v>
      </c>
      <c r="I10" s="41">
        <v>0.87303649999999999</v>
      </c>
      <c r="J10" s="87">
        <v>0.87615949999999998</v>
      </c>
      <c r="K10" s="87">
        <v>0.71686749999999999</v>
      </c>
      <c r="L10" s="87">
        <v>0.79651349999999999</v>
      </c>
      <c r="M10" s="13">
        <v>0.86892129413929997</v>
      </c>
      <c r="N10" s="86">
        <v>4.414942E-30</v>
      </c>
    </row>
    <row r="11" spans="1:27">
      <c r="B11" s="88">
        <v>5.0000000000000001E-3</v>
      </c>
      <c r="C11" s="41">
        <v>0.53643560000000001</v>
      </c>
      <c r="D11" s="87">
        <v>0.53126130000000005</v>
      </c>
      <c r="E11" s="87">
        <v>0.79518069999999996</v>
      </c>
      <c r="F11" s="87">
        <v>0.66322099999999995</v>
      </c>
      <c r="G11" s="87">
        <v>0.718466928</v>
      </c>
      <c r="H11" s="75">
        <v>3.1685030000000001E-33</v>
      </c>
      <c r="I11" s="41">
        <v>0.87327270000000001</v>
      </c>
      <c r="J11" s="87">
        <v>0.87640039999999997</v>
      </c>
      <c r="K11" s="87">
        <v>0.71686749999999999</v>
      </c>
      <c r="L11" s="87">
        <v>0.79663399999999995</v>
      </c>
      <c r="M11" s="13">
        <v>0.87700930211000006</v>
      </c>
      <c r="N11" s="86">
        <v>1.5433019999999999E-29</v>
      </c>
    </row>
    <row r="12" spans="1:27">
      <c r="B12" s="88">
        <v>0.05</v>
      </c>
      <c r="C12" s="41">
        <v>0.52911299999999994</v>
      </c>
      <c r="D12" s="87">
        <v>0.52439469999999999</v>
      </c>
      <c r="E12" s="87">
        <v>0.76506019999999997</v>
      </c>
      <c r="F12" s="87">
        <v>0.64472739999999995</v>
      </c>
      <c r="G12" s="87">
        <v>0.718337</v>
      </c>
      <c r="H12" s="75">
        <v>3.4255199999999999E-34</v>
      </c>
      <c r="I12" s="41">
        <v>0.8731546</v>
      </c>
      <c r="J12" s="87">
        <v>0.87627999999999995</v>
      </c>
      <c r="K12" s="87">
        <v>0.71686749999999999</v>
      </c>
      <c r="L12" s="87">
        <v>0.79657370000000005</v>
      </c>
      <c r="M12" s="13">
        <v>0.87467106999999999</v>
      </c>
      <c r="N12" s="86">
        <v>4.6724469999999999E-30</v>
      </c>
    </row>
    <row r="13" spans="1:27">
      <c r="B13" s="85">
        <v>1</v>
      </c>
      <c r="C13" s="34">
        <v>0.53064840000000002</v>
      </c>
      <c r="D13" s="83">
        <v>0.52547889999999997</v>
      </c>
      <c r="E13" s="83">
        <v>0.78915659999999999</v>
      </c>
      <c r="F13" s="83">
        <v>0.6573177</v>
      </c>
      <c r="G13" s="83">
        <v>0.72274642</v>
      </c>
      <c r="H13" s="84">
        <v>4.8122510000000001E-34</v>
      </c>
      <c r="I13" s="34">
        <v>0.87327270000000001</v>
      </c>
      <c r="J13" s="83">
        <v>0.87640039999999997</v>
      </c>
      <c r="K13" s="83">
        <v>0.71686749999999999</v>
      </c>
      <c r="L13" s="83">
        <v>0.79663399999999995</v>
      </c>
      <c r="M13" s="8">
        <v>0.87524800999999997</v>
      </c>
      <c r="N13" s="82">
        <v>5.6315639999999998E-30</v>
      </c>
    </row>
    <row r="14" spans="1:27">
      <c r="B14" s="96"/>
      <c r="C14" s="99" t="s">
        <v>259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27">
      <c r="B15" s="94">
        <v>4.9999999999999998E-8</v>
      </c>
      <c r="C15" s="92">
        <v>0.55301560000000005</v>
      </c>
      <c r="D15" s="91">
        <v>0.54952869999999998</v>
      </c>
      <c r="E15" s="91">
        <v>0.72727269999999999</v>
      </c>
      <c r="F15" s="91">
        <v>0.63840070000000004</v>
      </c>
      <c r="G15" s="98">
        <v>0.69787999999999994</v>
      </c>
      <c r="H15" s="93">
        <v>2.0716390000000002E-49</v>
      </c>
      <c r="I15" s="92">
        <v>0.88083659999999997</v>
      </c>
      <c r="J15" s="91">
        <v>0.88564580000000004</v>
      </c>
      <c r="K15" s="91">
        <v>0.64049590000000001</v>
      </c>
      <c r="L15" s="91">
        <v>0.76307080000000005</v>
      </c>
      <c r="M15" s="98">
        <v>0.82021920000000004</v>
      </c>
      <c r="N15" s="89">
        <v>5.8189309999999997E-36</v>
      </c>
    </row>
    <row r="16" spans="1:27">
      <c r="B16" s="88">
        <v>4.9999999999999998E-7</v>
      </c>
      <c r="C16" s="41">
        <v>0.51426720000000004</v>
      </c>
      <c r="D16" s="87">
        <v>0.50950879999999998</v>
      </c>
      <c r="E16" s="87">
        <v>0.75206609999999996</v>
      </c>
      <c r="F16" s="87">
        <v>0.63078749999999995</v>
      </c>
      <c r="G16" s="87">
        <v>0.69720590000000005</v>
      </c>
      <c r="H16" s="75">
        <v>4.1849640000000002E-47</v>
      </c>
      <c r="I16" s="41">
        <v>0.88124190000000002</v>
      </c>
      <c r="J16" s="87">
        <v>0.88605920000000005</v>
      </c>
      <c r="K16" s="87">
        <v>0.64049590000000001</v>
      </c>
      <c r="L16" s="87">
        <v>0.76327750000000005</v>
      </c>
      <c r="M16" s="13">
        <v>0.82091932700000003</v>
      </c>
      <c r="N16" s="86">
        <v>1.026757E-34</v>
      </c>
    </row>
    <row r="17" spans="2:14">
      <c r="B17" s="88">
        <v>5.0000000000000004E-6</v>
      </c>
      <c r="C17" s="41">
        <v>0.51410509999999998</v>
      </c>
      <c r="D17" s="87">
        <v>0.50926079999999996</v>
      </c>
      <c r="E17" s="87">
        <v>0.75619829999999999</v>
      </c>
      <c r="F17" s="87">
        <v>0.6327296</v>
      </c>
      <c r="G17" s="87">
        <v>0.69813424319415296</v>
      </c>
      <c r="H17" s="97">
        <v>1.91E-47</v>
      </c>
      <c r="I17" s="41">
        <v>0.88116079999999997</v>
      </c>
      <c r="J17" s="87">
        <v>0.88597649999999994</v>
      </c>
      <c r="K17" s="87">
        <v>0.64049590000000001</v>
      </c>
      <c r="L17" s="87">
        <v>0.76323620000000003</v>
      </c>
      <c r="M17" s="13">
        <v>0.82259524906141601</v>
      </c>
      <c r="N17" s="86">
        <v>4.8934249999999999E-35</v>
      </c>
    </row>
    <row r="18" spans="2:14">
      <c r="B18" s="88">
        <v>5.0000000000000002E-5</v>
      </c>
      <c r="C18" s="41">
        <v>0.51548309999999997</v>
      </c>
      <c r="D18" s="87">
        <v>0.51083179999999995</v>
      </c>
      <c r="E18" s="87">
        <v>0.74793390000000004</v>
      </c>
      <c r="F18" s="87">
        <v>0.62938289999999997</v>
      </c>
      <c r="G18" s="87">
        <v>0.69628235000000005</v>
      </c>
      <c r="H18" s="75">
        <v>3.8652630000000001E-48</v>
      </c>
      <c r="I18" s="41">
        <v>0.88083659999999997</v>
      </c>
      <c r="J18" s="87">
        <v>0.88564580000000004</v>
      </c>
      <c r="K18" s="87">
        <v>0.64049590000000001</v>
      </c>
      <c r="L18" s="87">
        <v>0.76307080000000005</v>
      </c>
      <c r="M18" s="13">
        <v>0.82593581679999994</v>
      </c>
      <c r="N18" s="86">
        <v>1.821254E-35</v>
      </c>
    </row>
    <row r="19" spans="2:14">
      <c r="B19" s="88">
        <v>5.0000000000000001E-4</v>
      </c>
      <c r="C19" s="41">
        <v>0.52675099999999997</v>
      </c>
      <c r="D19" s="87">
        <v>0.5221597</v>
      </c>
      <c r="E19" s="87">
        <v>0.75619829999999999</v>
      </c>
      <c r="F19" s="87">
        <v>0.63917900000000005</v>
      </c>
      <c r="G19" s="87">
        <v>0.69303677664999996</v>
      </c>
      <c r="H19" s="75">
        <v>2.9062680000000001E-48</v>
      </c>
      <c r="I19" s="41">
        <v>0.88083659999999997</v>
      </c>
      <c r="J19" s="87">
        <v>0.88564580000000004</v>
      </c>
      <c r="K19" s="87">
        <v>0.64049590000000001</v>
      </c>
      <c r="L19" s="87">
        <v>0.76307080000000005</v>
      </c>
      <c r="M19" s="13">
        <v>0.82638580431200004</v>
      </c>
      <c r="N19" s="86">
        <v>3.502518E-35</v>
      </c>
    </row>
    <row r="20" spans="2:14">
      <c r="B20" s="88">
        <v>5.0000000000000001E-3</v>
      </c>
      <c r="C20" s="41">
        <v>0.54272050000000005</v>
      </c>
      <c r="D20" s="87">
        <v>0.53877960000000003</v>
      </c>
      <c r="E20" s="87">
        <v>0.73966940000000003</v>
      </c>
      <c r="F20" s="87">
        <v>0.63922449999999997</v>
      </c>
      <c r="G20" s="87">
        <v>0.68868928927258999</v>
      </c>
      <c r="H20" s="75">
        <v>2.2940070000000001E-49</v>
      </c>
      <c r="I20" s="41">
        <v>0.88124190000000002</v>
      </c>
      <c r="J20" s="87">
        <v>0.88605920000000005</v>
      </c>
      <c r="K20" s="87">
        <v>0.64049590000000001</v>
      </c>
      <c r="L20" s="87">
        <v>0.76327750000000005</v>
      </c>
      <c r="M20" s="13">
        <v>0.82518754599999999</v>
      </c>
      <c r="N20" s="86">
        <v>1.149333E-35</v>
      </c>
    </row>
    <row r="21" spans="2:14">
      <c r="B21" s="88">
        <v>0.05</v>
      </c>
      <c r="C21" s="41">
        <v>0.54620619999999998</v>
      </c>
      <c r="D21" s="87">
        <v>0.54307919999999998</v>
      </c>
      <c r="E21" s="87">
        <v>0.70247930000000003</v>
      </c>
      <c r="F21" s="87">
        <v>0.62277930000000004</v>
      </c>
      <c r="G21" s="87">
        <v>0.68440740371224296</v>
      </c>
      <c r="H21" s="75">
        <v>1.0774279999999999E-50</v>
      </c>
      <c r="I21" s="41">
        <v>0.88132299999999997</v>
      </c>
      <c r="J21" s="87">
        <v>0.88614190000000004</v>
      </c>
      <c r="K21" s="87">
        <v>0.64049590000000001</v>
      </c>
      <c r="L21" s="87">
        <v>0.76331890000000002</v>
      </c>
      <c r="M21" s="13">
        <v>0.81845003390000004</v>
      </c>
      <c r="N21" s="86">
        <v>2.0378080000000001E-36</v>
      </c>
    </row>
    <row r="22" spans="2:14">
      <c r="B22" s="85">
        <v>1</v>
      </c>
      <c r="C22" s="34">
        <v>0.55017830000000001</v>
      </c>
      <c r="D22" s="83">
        <v>0.54713080000000003</v>
      </c>
      <c r="E22" s="83">
        <v>0.70247930000000003</v>
      </c>
      <c r="F22" s="83">
        <v>0.6248051</v>
      </c>
      <c r="G22" s="83">
        <v>0.68485465779760002</v>
      </c>
      <c r="H22" s="84">
        <v>1.2079569999999999E-51</v>
      </c>
      <c r="I22" s="34">
        <v>0.88164719999999996</v>
      </c>
      <c r="J22" s="83">
        <v>0.88647260000000005</v>
      </c>
      <c r="K22" s="83">
        <v>0.64049590000000001</v>
      </c>
      <c r="L22" s="83">
        <v>0.76348419999999995</v>
      </c>
      <c r="M22" s="8">
        <v>0.82101841361128503</v>
      </c>
      <c r="N22" s="82">
        <v>3.543591E-37</v>
      </c>
    </row>
    <row r="23" spans="2:14">
      <c r="B23" s="96"/>
      <c r="C23" s="95" t="s">
        <v>258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2:14">
      <c r="B24" s="94">
        <v>4.9999999999999998E-8</v>
      </c>
      <c r="C24" s="92">
        <v>0.52487799999999996</v>
      </c>
      <c r="D24" s="91">
        <v>0.5234531</v>
      </c>
      <c r="E24" s="91">
        <v>0.58695649999999999</v>
      </c>
      <c r="F24" s="91">
        <v>0.55520480000000005</v>
      </c>
      <c r="G24" s="90">
        <v>0.55960904278399703</v>
      </c>
      <c r="H24" s="93">
        <v>2.3446660000000001E-5</v>
      </c>
      <c r="I24" s="92">
        <v>0.87512199999999996</v>
      </c>
      <c r="J24" s="91">
        <v>0.8832335</v>
      </c>
      <c r="K24" s="91">
        <v>0.52173910000000001</v>
      </c>
      <c r="L24" s="91">
        <v>0.70248630000000001</v>
      </c>
      <c r="M24" s="90">
        <v>0.70137984899765704</v>
      </c>
      <c r="N24" s="89">
        <v>3.5942869999999998E-3</v>
      </c>
    </row>
    <row r="25" spans="2:14">
      <c r="B25" s="88">
        <v>4.9999999999999998E-7</v>
      </c>
      <c r="C25" s="41">
        <v>0.45560980000000001</v>
      </c>
      <c r="D25" s="87">
        <v>0.45159680000000002</v>
      </c>
      <c r="E25" s="87">
        <v>0.63043479999999996</v>
      </c>
      <c r="F25" s="87">
        <v>0.54101580000000005</v>
      </c>
      <c r="G25" s="87">
        <v>0.69384522999999998</v>
      </c>
      <c r="H25" s="75">
        <v>4.2206940000000004E-6</v>
      </c>
      <c r="I25" s="41">
        <v>0.85024390000000005</v>
      </c>
      <c r="J25" s="87">
        <v>0.8577844</v>
      </c>
      <c r="K25" s="87">
        <v>0.52173910000000001</v>
      </c>
      <c r="L25" s="87">
        <v>0.68976179999999998</v>
      </c>
      <c r="M25" s="13">
        <v>0.78565048999999998</v>
      </c>
      <c r="N25" s="86">
        <v>3.338339E-4</v>
      </c>
    </row>
    <row r="26" spans="2:14">
      <c r="B26" s="88">
        <v>5.0000000000000004E-6</v>
      </c>
      <c r="C26" s="41">
        <v>0.46146340000000002</v>
      </c>
      <c r="D26" s="87">
        <v>0.45758480000000001</v>
      </c>
      <c r="E26" s="87">
        <v>0.63043479999999996</v>
      </c>
      <c r="F26" s="87">
        <v>0.54400979999999999</v>
      </c>
      <c r="G26" s="87">
        <v>0.51438427492000005</v>
      </c>
      <c r="H26" s="75">
        <v>3.578287E-6</v>
      </c>
      <c r="I26" s="41">
        <v>0.85024390000000005</v>
      </c>
      <c r="J26" s="87">
        <v>0.8577844</v>
      </c>
      <c r="K26" s="87">
        <v>0.52173910000000001</v>
      </c>
      <c r="L26" s="87">
        <v>0.68976179999999998</v>
      </c>
      <c r="M26" s="13">
        <v>0.69333072984465804</v>
      </c>
      <c r="N26" s="86">
        <v>2.9735090000000003E-4</v>
      </c>
    </row>
    <row r="27" spans="2:14">
      <c r="B27" s="88">
        <v>5.0000000000000002E-5</v>
      </c>
      <c r="C27" s="41">
        <v>0.47853659999999998</v>
      </c>
      <c r="D27" s="87">
        <v>0.4755489</v>
      </c>
      <c r="E27" s="87">
        <v>0.60869569999999995</v>
      </c>
      <c r="F27" s="87">
        <v>0.54212229999999995</v>
      </c>
      <c r="G27" s="87">
        <v>0.51698776360322796</v>
      </c>
      <c r="H27" s="75">
        <v>5.4181120000000002E-6</v>
      </c>
      <c r="I27" s="41">
        <v>0.85073169999999998</v>
      </c>
      <c r="J27" s="87">
        <v>0.85828340000000003</v>
      </c>
      <c r="K27" s="87">
        <v>0.52173910000000001</v>
      </c>
      <c r="L27" s="87">
        <v>0.69001129999999999</v>
      </c>
      <c r="M27" s="13">
        <v>0.69232187798316402</v>
      </c>
      <c r="N27" s="86">
        <v>6.1335879999999999E-4</v>
      </c>
    </row>
    <row r="28" spans="2:14">
      <c r="B28" s="88">
        <v>5.0000000000000001E-4</v>
      </c>
      <c r="C28" s="41">
        <v>0.51219510000000001</v>
      </c>
      <c r="D28" s="87">
        <v>0.51047900000000002</v>
      </c>
      <c r="E28" s="87">
        <v>0.58695649999999999</v>
      </c>
      <c r="F28" s="87">
        <v>0.54871780000000003</v>
      </c>
      <c r="G28" s="87">
        <v>0.512485897769</v>
      </c>
      <c r="H28" s="75">
        <v>1.059821E-5</v>
      </c>
      <c r="I28" s="41">
        <v>0.87463409999999997</v>
      </c>
      <c r="J28" s="87">
        <v>0.88273449999999998</v>
      </c>
      <c r="K28" s="87">
        <v>0.52173910000000001</v>
      </c>
      <c r="L28" s="87">
        <v>0.70223679999999999</v>
      </c>
      <c r="M28" s="13">
        <v>0.69098759003731003</v>
      </c>
      <c r="N28" s="86">
        <v>2.6766590000000001E-3</v>
      </c>
    </row>
    <row r="29" spans="2:14">
      <c r="B29" s="88">
        <v>5.0000000000000001E-3</v>
      </c>
      <c r="C29" s="41">
        <v>0.50097559999999997</v>
      </c>
      <c r="D29" s="87">
        <v>0.499002</v>
      </c>
      <c r="E29" s="87">
        <v>0.58695649999999999</v>
      </c>
      <c r="F29" s="87">
        <v>0.54297930000000005</v>
      </c>
      <c r="G29" s="87">
        <v>0.51808339839999995</v>
      </c>
      <c r="H29" s="75">
        <v>1.413826E-5</v>
      </c>
      <c r="I29" s="41">
        <v>0.87560979999999999</v>
      </c>
      <c r="J29" s="87">
        <v>0.88373250000000003</v>
      </c>
      <c r="K29" s="87">
        <v>0.52173910000000001</v>
      </c>
      <c r="L29" s="87">
        <v>0.70273580000000002</v>
      </c>
      <c r="M29" s="13">
        <v>0.68892649483000001</v>
      </c>
      <c r="N29" s="86">
        <v>2.558692E-3</v>
      </c>
    </row>
    <row r="30" spans="2:14">
      <c r="B30" s="88">
        <v>0.05</v>
      </c>
      <c r="C30" s="41">
        <v>0.50682930000000004</v>
      </c>
      <c r="D30" s="87">
        <v>0.50648700000000002</v>
      </c>
      <c r="E30" s="87">
        <v>0.52173910000000001</v>
      </c>
      <c r="F30" s="87">
        <v>0.51411309999999999</v>
      </c>
      <c r="G30" s="87">
        <v>0.51196520003471002</v>
      </c>
      <c r="H30" s="75">
        <v>3.9767270000000001E-6</v>
      </c>
      <c r="I30" s="41">
        <v>0.87317069999999997</v>
      </c>
      <c r="J30" s="87">
        <v>0.88123750000000001</v>
      </c>
      <c r="K30" s="87">
        <v>0.52173910000000001</v>
      </c>
      <c r="L30" s="87">
        <v>0.70148829999999995</v>
      </c>
      <c r="M30" s="13">
        <v>0.6925279875</v>
      </c>
      <c r="N30" s="86">
        <v>2.783289E-3</v>
      </c>
    </row>
    <row r="31" spans="2:14">
      <c r="B31" s="85">
        <v>1</v>
      </c>
      <c r="C31" s="34">
        <v>0.52634150000000002</v>
      </c>
      <c r="D31" s="83">
        <v>0.5254491</v>
      </c>
      <c r="E31" s="83">
        <v>0.56521739999999998</v>
      </c>
      <c r="F31" s="83">
        <v>0.54533319999999996</v>
      </c>
      <c r="G31" s="83">
        <v>0.51968888310000005</v>
      </c>
      <c r="H31" s="84">
        <v>1.413955E-6</v>
      </c>
      <c r="I31" s="34">
        <v>0.86146339999999999</v>
      </c>
      <c r="J31" s="83">
        <v>0.86926150000000002</v>
      </c>
      <c r="K31" s="83">
        <v>0.52173910000000001</v>
      </c>
      <c r="L31" s="83">
        <v>0.69550029999999996</v>
      </c>
      <c r="M31" s="8">
        <v>0.70641326043565</v>
      </c>
      <c r="N31" s="82">
        <v>7.4184330000000005E-4</v>
      </c>
    </row>
    <row r="32" spans="2:14">
      <c r="G32" s="81"/>
      <c r="H32" s="80"/>
      <c r="J32" s="44"/>
    </row>
    <row r="33" spans="2:2">
      <c r="B33" s="79" t="s">
        <v>257</v>
      </c>
    </row>
    <row r="34" spans="2:2">
      <c r="B34" s="79" t="s">
        <v>256</v>
      </c>
    </row>
  </sheetData>
  <mergeCells count="5">
    <mergeCell ref="C5:N5"/>
    <mergeCell ref="C14:N14"/>
    <mergeCell ref="C23:N23"/>
    <mergeCell ref="C3:H3"/>
    <mergeCell ref="I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50BC-3D0B-C947-9A8E-CA1D5A89AA20}">
  <dimension ref="A1:Q85"/>
  <sheetViews>
    <sheetView workbookViewId="0"/>
  </sheetViews>
  <sheetFormatPr baseColWidth="10" defaultColWidth="11" defaultRowHeight="16"/>
  <cols>
    <col min="1" max="1" width="3.1640625" customWidth="1"/>
    <col min="2" max="2" width="12" style="116" customWidth="1"/>
    <col min="3" max="3" width="7.83203125" style="78" customWidth="1"/>
    <col min="4" max="4" width="11" style="78"/>
    <col min="5" max="5" width="11" style="115"/>
    <col min="6" max="6" width="11" style="114"/>
    <col min="7" max="7" width="11" style="87"/>
    <col min="8" max="8" width="7.83203125" style="78" customWidth="1"/>
    <col min="9" max="9" width="11" style="78"/>
    <col min="10" max="10" width="11" style="115"/>
    <col min="11" max="11" width="11" style="114"/>
    <col min="12" max="12" width="11" style="87"/>
    <col min="13" max="13" width="7.83203125" style="78" customWidth="1"/>
    <col min="14" max="14" width="11" style="78"/>
    <col min="15" max="15" width="11" style="115"/>
    <col min="16" max="16" width="11" style="114"/>
    <col min="17" max="17" width="11" style="87"/>
  </cols>
  <sheetData>
    <row r="1" spans="1:17">
      <c r="A1" s="73" t="s">
        <v>288</v>
      </c>
    </row>
    <row r="3" spans="1:17" s="143" customFormat="1" ht="20" thickBot="1">
      <c r="B3" s="116"/>
      <c r="C3" s="144" t="s">
        <v>287</v>
      </c>
      <c r="D3" s="144"/>
      <c r="E3" s="144"/>
      <c r="F3" s="144"/>
      <c r="G3" s="144"/>
      <c r="H3" s="144" t="s">
        <v>286</v>
      </c>
      <c r="I3" s="144"/>
      <c r="J3" s="144"/>
      <c r="K3" s="144"/>
      <c r="L3" s="144"/>
      <c r="M3" s="144" t="s">
        <v>285</v>
      </c>
      <c r="N3" s="144"/>
      <c r="O3" s="144"/>
      <c r="P3" s="144"/>
      <c r="Q3" s="144"/>
    </row>
    <row r="4" spans="1:17" s="71" customFormat="1" ht="29" thickBot="1">
      <c r="B4" s="142"/>
      <c r="C4" s="140" t="s">
        <v>284</v>
      </c>
      <c r="D4" s="138" t="s">
        <v>283</v>
      </c>
      <c r="E4" s="137" t="s">
        <v>282</v>
      </c>
      <c r="F4" s="136" t="s">
        <v>281</v>
      </c>
      <c r="G4" s="141" t="s">
        <v>280</v>
      </c>
      <c r="H4" s="140" t="s">
        <v>284</v>
      </c>
      <c r="I4" s="138" t="s">
        <v>283</v>
      </c>
      <c r="J4" s="137" t="s">
        <v>282</v>
      </c>
      <c r="K4" s="136" t="s">
        <v>281</v>
      </c>
      <c r="L4" s="135" t="s">
        <v>280</v>
      </c>
      <c r="M4" s="139" t="s">
        <v>284</v>
      </c>
      <c r="N4" s="138" t="s">
        <v>283</v>
      </c>
      <c r="O4" s="137" t="s">
        <v>282</v>
      </c>
      <c r="P4" s="136" t="s">
        <v>281</v>
      </c>
      <c r="Q4" s="135" t="s">
        <v>280</v>
      </c>
    </row>
    <row r="5" spans="1:17">
      <c r="B5" s="134" t="s">
        <v>279</v>
      </c>
      <c r="C5" s="78">
        <v>1</v>
      </c>
      <c r="D5" s="78">
        <v>45</v>
      </c>
      <c r="E5" s="115">
        <v>1.3299999999999999E-2</v>
      </c>
      <c r="F5" s="114">
        <v>27.9</v>
      </c>
      <c r="G5" s="40">
        <v>-1.75</v>
      </c>
      <c r="H5" s="78">
        <v>1</v>
      </c>
      <c r="I5" s="78">
        <v>71</v>
      </c>
      <c r="J5" s="115">
        <v>1.44E-2</v>
      </c>
      <c r="K5" s="114">
        <v>28.1</v>
      </c>
      <c r="L5" s="87">
        <v>-1.75</v>
      </c>
      <c r="M5" s="78">
        <v>1</v>
      </c>
      <c r="N5" s="78">
        <v>14</v>
      </c>
      <c r="O5" s="115">
        <v>1.7100000000000001E-2</v>
      </c>
      <c r="P5" s="114">
        <v>28.9</v>
      </c>
      <c r="Q5" s="40">
        <v>-1.7</v>
      </c>
    </row>
    <row r="6" spans="1:17">
      <c r="B6" s="125"/>
      <c r="C6" s="78">
        <v>2</v>
      </c>
      <c r="D6" s="78">
        <v>57</v>
      </c>
      <c r="E6" s="115">
        <v>1.6799999999999999E-2</v>
      </c>
      <c r="F6" s="114">
        <v>27.9</v>
      </c>
      <c r="G6" s="40">
        <v>-0.95</v>
      </c>
      <c r="H6" s="78">
        <v>2</v>
      </c>
      <c r="I6" s="78">
        <v>91</v>
      </c>
      <c r="J6" s="115">
        <v>1.84E-2</v>
      </c>
      <c r="K6" s="114">
        <v>28</v>
      </c>
      <c r="L6" s="87">
        <v>-0.95</v>
      </c>
      <c r="M6" s="78">
        <v>2</v>
      </c>
      <c r="N6" s="78">
        <v>18</v>
      </c>
      <c r="O6" s="115">
        <v>2.1999999999999999E-2</v>
      </c>
      <c r="P6" s="114">
        <v>27.7</v>
      </c>
      <c r="Q6" s="40">
        <v>-1.02</v>
      </c>
    </row>
    <row r="7" spans="1:17">
      <c r="B7" s="125"/>
      <c r="C7" s="78">
        <v>3</v>
      </c>
      <c r="D7" s="78">
        <v>54</v>
      </c>
      <c r="E7" s="115">
        <v>1.5900000000000001E-2</v>
      </c>
      <c r="F7" s="114">
        <v>27.6</v>
      </c>
      <c r="G7" s="40">
        <v>-0.81299999999999994</v>
      </c>
      <c r="H7" s="78">
        <v>3</v>
      </c>
      <c r="I7" s="78">
        <v>85</v>
      </c>
      <c r="J7" s="115">
        <v>1.72E-2</v>
      </c>
      <c r="K7" s="114">
        <v>27.9</v>
      </c>
      <c r="L7" s="87">
        <v>-0.81100000000000005</v>
      </c>
      <c r="M7" s="78">
        <v>3</v>
      </c>
      <c r="N7" s="78">
        <v>16</v>
      </c>
      <c r="O7" s="115">
        <v>1.95E-2</v>
      </c>
      <c r="P7" s="114">
        <v>28.3</v>
      </c>
      <c r="Q7" s="40">
        <v>-0.85</v>
      </c>
    </row>
    <row r="8" spans="1:17">
      <c r="B8" s="125"/>
      <c r="C8" s="78">
        <v>4</v>
      </c>
      <c r="D8" s="78">
        <v>60</v>
      </c>
      <c r="E8" s="115">
        <v>1.77E-2</v>
      </c>
      <c r="F8" s="114">
        <v>28.1</v>
      </c>
      <c r="G8" s="40">
        <v>-0.23899999999999999</v>
      </c>
      <c r="H8" s="78">
        <v>4</v>
      </c>
      <c r="I8" s="78">
        <v>77</v>
      </c>
      <c r="J8" s="115">
        <v>1.5599999999999999E-2</v>
      </c>
      <c r="K8" s="114">
        <v>28.1</v>
      </c>
      <c r="L8" s="87">
        <v>-0.24199999999999999</v>
      </c>
      <c r="M8" s="78">
        <v>4</v>
      </c>
      <c r="N8" s="78">
        <v>13</v>
      </c>
      <c r="O8" s="115">
        <v>1.5900000000000001E-2</v>
      </c>
      <c r="P8" s="114">
        <v>29.6</v>
      </c>
      <c r="Q8" s="40">
        <v>-0.107</v>
      </c>
    </row>
    <row r="9" spans="1:17">
      <c r="B9" s="125"/>
      <c r="C9" s="78">
        <v>5</v>
      </c>
      <c r="D9" s="78">
        <v>61</v>
      </c>
      <c r="E9" s="115">
        <v>1.7999999999999999E-2</v>
      </c>
      <c r="F9" s="114">
        <v>28.2</v>
      </c>
      <c r="G9" s="40">
        <v>-6.8400000000000002E-2</v>
      </c>
      <c r="H9" s="78">
        <v>5</v>
      </c>
      <c r="I9" s="78">
        <v>91</v>
      </c>
      <c r="J9" s="115">
        <v>1.84E-2</v>
      </c>
      <c r="K9" s="114">
        <v>28.3</v>
      </c>
      <c r="L9" s="87">
        <v>-4.1000000000000002E-2</v>
      </c>
      <c r="M9" s="78">
        <v>5</v>
      </c>
      <c r="N9" s="78">
        <v>18</v>
      </c>
      <c r="O9" s="115">
        <v>2.1999999999999999E-2</v>
      </c>
      <c r="P9" s="114">
        <v>29.6</v>
      </c>
      <c r="Q9" s="40">
        <v>3.2500000000000001E-2</v>
      </c>
    </row>
    <row r="10" spans="1:17">
      <c r="B10" s="125"/>
      <c r="C10" s="78">
        <v>6</v>
      </c>
      <c r="D10" s="78">
        <v>62</v>
      </c>
      <c r="E10" s="115">
        <v>1.83E-2</v>
      </c>
      <c r="F10" s="114">
        <v>28</v>
      </c>
      <c r="G10" s="40">
        <v>1.3899999999999999E-2</v>
      </c>
      <c r="H10" s="78">
        <v>6</v>
      </c>
      <c r="I10" s="78">
        <v>89</v>
      </c>
      <c r="J10" s="115">
        <v>1.7999999999999999E-2</v>
      </c>
      <c r="K10" s="114">
        <v>28.4</v>
      </c>
      <c r="L10" s="87">
        <v>3.85E-2</v>
      </c>
      <c r="M10" s="78">
        <v>6</v>
      </c>
      <c r="N10" s="78">
        <v>17</v>
      </c>
      <c r="O10" s="115">
        <v>2.07E-2</v>
      </c>
      <c r="P10" s="114">
        <v>26.3</v>
      </c>
      <c r="Q10" s="40">
        <v>6.1199999999999997E-2</v>
      </c>
    </row>
    <row r="11" spans="1:17">
      <c r="B11" s="125"/>
      <c r="C11" s="78">
        <v>7</v>
      </c>
      <c r="D11" s="78">
        <v>75</v>
      </c>
      <c r="E11" s="115">
        <v>2.2100000000000002E-2</v>
      </c>
      <c r="F11" s="114">
        <v>27.6</v>
      </c>
      <c r="G11" s="40">
        <v>0.248</v>
      </c>
      <c r="H11" s="78">
        <v>7</v>
      </c>
      <c r="I11" s="78">
        <v>110</v>
      </c>
      <c r="J11" s="115">
        <v>2.23E-2</v>
      </c>
      <c r="K11" s="114">
        <v>27.7</v>
      </c>
      <c r="L11" s="87">
        <v>0.16600000000000001</v>
      </c>
      <c r="M11" s="78">
        <v>7</v>
      </c>
      <c r="N11" s="78">
        <v>14</v>
      </c>
      <c r="O11" s="115">
        <v>1.7100000000000001E-2</v>
      </c>
      <c r="P11" s="114">
        <v>28.8</v>
      </c>
      <c r="Q11" s="40">
        <v>0.108</v>
      </c>
    </row>
    <row r="12" spans="1:17">
      <c r="B12" s="125"/>
      <c r="C12" s="78">
        <v>8</v>
      </c>
      <c r="D12" s="78">
        <v>65</v>
      </c>
      <c r="E12" s="115">
        <v>1.9199999999999998E-2</v>
      </c>
      <c r="F12" s="114">
        <v>28.1</v>
      </c>
      <c r="G12" s="40">
        <v>0.81</v>
      </c>
      <c r="H12" s="78">
        <v>8</v>
      </c>
      <c r="I12" s="78">
        <v>89</v>
      </c>
      <c r="J12" s="115">
        <v>1.7999999999999999E-2</v>
      </c>
      <c r="K12" s="114">
        <v>28.2</v>
      </c>
      <c r="L12" s="87">
        <v>0.83699999999999997</v>
      </c>
      <c r="M12" s="78">
        <v>8</v>
      </c>
      <c r="N12" s="78">
        <v>15</v>
      </c>
      <c r="O12" s="115">
        <v>1.83E-2</v>
      </c>
      <c r="P12" s="114">
        <v>29.6</v>
      </c>
      <c r="Q12" s="40">
        <v>0.68400000000000005</v>
      </c>
    </row>
    <row r="13" spans="1:17">
      <c r="B13" s="125"/>
      <c r="C13" s="78">
        <v>9</v>
      </c>
      <c r="D13" s="78">
        <v>82</v>
      </c>
      <c r="E13" s="115">
        <v>2.4199999999999999E-2</v>
      </c>
      <c r="F13" s="114">
        <v>27.9</v>
      </c>
      <c r="G13" s="40">
        <v>0.95199999999999996</v>
      </c>
      <c r="H13" s="78">
        <v>9</v>
      </c>
      <c r="I13" s="78">
        <v>130</v>
      </c>
      <c r="J13" s="115">
        <v>2.63E-2</v>
      </c>
      <c r="K13" s="114">
        <v>28.2</v>
      </c>
      <c r="L13" s="87">
        <v>0.98099999999999998</v>
      </c>
      <c r="M13" s="78">
        <v>9</v>
      </c>
      <c r="N13" s="78">
        <v>18</v>
      </c>
      <c r="O13" s="115">
        <v>2.1999999999999999E-2</v>
      </c>
      <c r="P13" s="114">
        <v>27.3</v>
      </c>
      <c r="Q13" s="40">
        <v>1.0900000000000001</v>
      </c>
    </row>
    <row r="14" spans="1:17" ht="17" thickBot="1">
      <c r="B14" s="133"/>
      <c r="C14" s="120">
        <v>10</v>
      </c>
      <c r="D14" s="120">
        <v>71</v>
      </c>
      <c r="E14" s="119">
        <v>2.1000000000000001E-2</v>
      </c>
      <c r="F14" s="118">
        <v>27.8</v>
      </c>
      <c r="G14" s="117">
        <v>1.79</v>
      </c>
      <c r="H14" s="120">
        <v>10</v>
      </c>
      <c r="I14" s="120">
        <v>109</v>
      </c>
      <c r="J14" s="119">
        <v>2.2100000000000002E-2</v>
      </c>
      <c r="K14" s="118">
        <v>27.9</v>
      </c>
      <c r="L14" s="121">
        <v>1.77</v>
      </c>
      <c r="M14" s="120">
        <v>10</v>
      </c>
      <c r="N14" s="120">
        <v>29</v>
      </c>
      <c r="O14" s="119">
        <v>3.5400000000000001E-2</v>
      </c>
      <c r="P14" s="118">
        <v>29.1</v>
      </c>
      <c r="Q14" s="117">
        <v>1.7</v>
      </c>
    </row>
    <row r="15" spans="1:17" ht="17" thickTop="1">
      <c r="B15" s="125" t="s">
        <v>278</v>
      </c>
      <c r="C15" s="78">
        <v>1</v>
      </c>
      <c r="D15" s="78">
        <v>64</v>
      </c>
      <c r="E15" s="115">
        <v>1.89E-2</v>
      </c>
      <c r="F15" s="114">
        <v>27.7</v>
      </c>
      <c r="G15" s="40">
        <v>-0.77</v>
      </c>
      <c r="H15" s="78">
        <v>1</v>
      </c>
      <c r="I15" s="78">
        <v>99</v>
      </c>
      <c r="J15" s="115">
        <v>2.01E-2</v>
      </c>
      <c r="K15" s="114">
        <v>28.6</v>
      </c>
      <c r="L15" s="87">
        <v>-1.77</v>
      </c>
      <c r="M15" s="78">
        <v>1</v>
      </c>
      <c r="N15" s="78">
        <v>14</v>
      </c>
      <c r="O15" s="115">
        <v>1.7100000000000001E-2</v>
      </c>
      <c r="P15" s="114">
        <v>28.1</v>
      </c>
      <c r="Q15" s="40">
        <v>-1.1200000000000001</v>
      </c>
    </row>
    <row r="16" spans="1:17">
      <c r="B16" s="125"/>
      <c r="C16" s="78">
        <v>2</v>
      </c>
      <c r="D16" s="78">
        <v>52</v>
      </c>
      <c r="E16" s="115">
        <v>1.54E-2</v>
      </c>
      <c r="F16" s="114">
        <v>27.7</v>
      </c>
      <c r="G16" s="40">
        <v>-0.48599999999999999</v>
      </c>
      <c r="H16" s="78">
        <v>2</v>
      </c>
      <c r="I16" s="78">
        <v>92</v>
      </c>
      <c r="J16" s="115">
        <v>1.8599999999999998E-2</v>
      </c>
      <c r="K16" s="114">
        <v>27.5</v>
      </c>
      <c r="L16" s="87">
        <v>-0.39200000000000002</v>
      </c>
      <c r="M16" s="78">
        <v>2</v>
      </c>
      <c r="N16" s="78">
        <v>16</v>
      </c>
      <c r="O16" s="115">
        <v>1.95E-2</v>
      </c>
      <c r="P16" s="114">
        <v>27.2</v>
      </c>
      <c r="Q16" s="40">
        <v>-1.01</v>
      </c>
    </row>
    <row r="17" spans="2:17">
      <c r="B17" s="125"/>
      <c r="C17" s="78">
        <v>3</v>
      </c>
      <c r="D17" s="78">
        <v>73</v>
      </c>
      <c r="E17" s="115">
        <v>2.1600000000000001E-2</v>
      </c>
      <c r="F17" s="114">
        <v>28.3</v>
      </c>
      <c r="G17" s="40">
        <v>-0.32100000000000001</v>
      </c>
      <c r="H17" s="78">
        <v>3</v>
      </c>
      <c r="I17" s="78">
        <v>78</v>
      </c>
      <c r="J17" s="115">
        <v>1.5800000000000002E-2</v>
      </c>
      <c r="K17" s="114">
        <v>28.1</v>
      </c>
      <c r="L17" s="87">
        <v>-0.21099999999999999</v>
      </c>
      <c r="M17" s="78">
        <v>3</v>
      </c>
      <c r="N17" s="78">
        <v>9</v>
      </c>
      <c r="O17" s="115">
        <v>1.0999999999999999E-2</v>
      </c>
      <c r="P17" s="114">
        <v>28.8</v>
      </c>
      <c r="Q17" s="40">
        <v>-0.93700000000000006</v>
      </c>
    </row>
    <row r="18" spans="2:17">
      <c r="B18" s="125"/>
      <c r="C18" s="78">
        <v>4</v>
      </c>
      <c r="D18" s="78">
        <v>51</v>
      </c>
      <c r="E18" s="115">
        <v>1.5100000000000001E-2</v>
      </c>
      <c r="F18" s="114">
        <v>28</v>
      </c>
      <c r="G18" s="40">
        <v>-0.25800000000000001</v>
      </c>
      <c r="H18" s="78">
        <v>4</v>
      </c>
      <c r="I18" s="78">
        <v>97</v>
      </c>
      <c r="J18" s="115">
        <v>1.9699999999999999E-2</v>
      </c>
      <c r="K18" s="114">
        <v>27.6</v>
      </c>
      <c r="L18" s="87">
        <v>-0.13200000000000001</v>
      </c>
      <c r="M18" s="78">
        <v>4</v>
      </c>
      <c r="N18" s="78">
        <v>24</v>
      </c>
      <c r="O18" s="115">
        <v>2.93E-2</v>
      </c>
      <c r="P18" s="114">
        <v>29.7</v>
      </c>
      <c r="Q18" s="40">
        <v>-0.85</v>
      </c>
    </row>
    <row r="19" spans="2:17">
      <c r="B19" s="125"/>
      <c r="C19" s="78">
        <v>5</v>
      </c>
      <c r="D19" s="78">
        <v>52</v>
      </c>
      <c r="E19" s="115">
        <v>1.54E-2</v>
      </c>
      <c r="F19" s="114">
        <v>27.6</v>
      </c>
      <c r="G19" s="40">
        <v>-0.187</v>
      </c>
      <c r="H19" s="78">
        <v>5</v>
      </c>
      <c r="I19" s="78">
        <v>72</v>
      </c>
      <c r="J19" s="115">
        <v>1.46E-2</v>
      </c>
      <c r="K19" s="114">
        <v>28.4</v>
      </c>
      <c r="L19" s="87">
        <v>-9.7000000000000003E-2</v>
      </c>
      <c r="M19" s="78">
        <v>5</v>
      </c>
      <c r="N19" s="78">
        <v>18</v>
      </c>
      <c r="O19" s="115">
        <v>2.1999999999999999E-2</v>
      </c>
      <c r="P19" s="114">
        <v>29</v>
      </c>
      <c r="Q19" s="40">
        <v>-0.50800000000000001</v>
      </c>
    </row>
    <row r="20" spans="2:17">
      <c r="B20" s="125"/>
      <c r="C20" s="78">
        <v>6</v>
      </c>
      <c r="D20" s="78">
        <v>60</v>
      </c>
      <c r="E20" s="115">
        <v>1.77E-2</v>
      </c>
      <c r="F20" s="114">
        <v>28.2</v>
      </c>
      <c r="G20" s="40">
        <v>-5.0099999999999999E-2</v>
      </c>
      <c r="H20" s="78">
        <v>6</v>
      </c>
      <c r="I20" s="78">
        <v>85</v>
      </c>
      <c r="J20" s="115">
        <v>1.72E-2</v>
      </c>
      <c r="K20" s="114">
        <v>27.7</v>
      </c>
      <c r="L20" s="87">
        <v>-2.8400000000000002E-2</v>
      </c>
      <c r="M20" s="78">
        <v>6</v>
      </c>
      <c r="N20" s="78">
        <v>15</v>
      </c>
      <c r="O20" s="115">
        <v>1.83E-2</v>
      </c>
      <c r="P20" s="114">
        <v>27.5</v>
      </c>
      <c r="Q20" s="40">
        <v>0.442</v>
      </c>
    </row>
    <row r="21" spans="2:17">
      <c r="B21" s="125"/>
      <c r="C21" s="78">
        <v>7</v>
      </c>
      <c r="D21" s="78">
        <v>68</v>
      </c>
      <c r="E21" s="115">
        <v>2.01E-2</v>
      </c>
      <c r="F21" s="114">
        <v>28</v>
      </c>
      <c r="G21" s="40">
        <v>5.1200000000000004E-3</v>
      </c>
      <c r="H21" s="78">
        <v>7</v>
      </c>
      <c r="I21" s="78">
        <v>84</v>
      </c>
      <c r="J21" s="115">
        <v>1.7000000000000001E-2</v>
      </c>
      <c r="K21" s="114">
        <v>28.4</v>
      </c>
      <c r="L21" s="87">
        <v>1.17E-2</v>
      </c>
      <c r="M21" s="78">
        <v>7</v>
      </c>
      <c r="N21" s="78">
        <v>24</v>
      </c>
      <c r="O21" s="115">
        <v>2.93E-2</v>
      </c>
      <c r="P21" s="114">
        <v>27.7</v>
      </c>
      <c r="Q21" s="40">
        <v>0.53800000000000003</v>
      </c>
    </row>
    <row r="22" spans="2:17">
      <c r="B22" s="125"/>
      <c r="C22" s="78">
        <v>8</v>
      </c>
      <c r="D22" s="78">
        <v>54</v>
      </c>
      <c r="E22" s="115">
        <v>1.5900000000000001E-2</v>
      </c>
      <c r="F22" s="114">
        <v>27.9</v>
      </c>
      <c r="G22" s="40">
        <v>0.121</v>
      </c>
      <c r="H22" s="78">
        <v>8</v>
      </c>
      <c r="I22" s="78">
        <v>100</v>
      </c>
      <c r="J22" s="115">
        <v>2.0299999999999999E-2</v>
      </c>
      <c r="K22" s="114">
        <v>28</v>
      </c>
      <c r="L22" s="87">
        <v>9.1499999999999998E-2</v>
      </c>
      <c r="M22" s="78">
        <v>8</v>
      </c>
      <c r="N22" s="78">
        <v>6</v>
      </c>
      <c r="O22" s="115">
        <v>7.3200000000000001E-3</v>
      </c>
      <c r="P22" s="114">
        <v>29.1</v>
      </c>
      <c r="Q22" s="40">
        <v>0.61699999999999999</v>
      </c>
    </row>
    <row r="23" spans="2:17">
      <c r="B23" s="125"/>
      <c r="C23" s="78">
        <v>9</v>
      </c>
      <c r="D23" s="78">
        <v>73</v>
      </c>
      <c r="E23" s="115">
        <v>2.1600000000000001E-2</v>
      </c>
      <c r="F23" s="114">
        <v>27.9</v>
      </c>
      <c r="G23" s="40">
        <v>0.26400000000000001</v>
      </c>
      <c r="H23" s="78">
        <v>9</v>
      </c>
      <c r="I23" s="78">
        <v>114</v>
      </c>
      <c r="J23" s="115">
        <v>2.3099999999999999E-2</v>
      </c>
      <c r="K23" s="114">
        <v>28.1</v>
      </c>
      <c r="L23" s="87">
        <v>0.32600000000000001</v>
      </c>
      <c r="M23" s="78">
        <v>9</v>
      </c>
      <c r="N23" s="78">
        <v>24</v>
      </c>
      <c r="O23" s="115">
        <v>2.93E-2</v>
      </c>
      <c r="P23" s="114">
        <v>29.8</v>
      </c>
      <c r="Q23" s="40">
        <v>0.77</v>
      </c>
    </row>
    <row r="24" spans="2:17" ht="17" thickBot="1">
      <c r="B24" s="133"/>
      <c r="C24" s="120">
        <v>10</v>
      </c>
      <c r="D24" s="120">
        <v>85</v>
      </c>
      <c r="E24" s="119">
        <v>2.5100000000000001E-2</v>
      </c>
      <c r="F24" s="118">
        <v>27.7</v>
      </c>
      <c r="G24" s="117">
        <v>1.68</v>
      </c>
      <c r="H24" s="120">
        <v>10</v>
      </c>
      <c r="I24" s="120">
        <v>121</v>
      </c>
      <c r="J24" s="119">
        <v>2.4500000000000001E-2</v>
      </c>
      <c r="K24" s="118">
        <v>28.5</v>
      </c>
      <c r="L24" s="121">
        <v>2.2000000000000002</v>
      </c>
      <c r="M24" s="120">
        <v>10</v>
      </c>
      <c r="N24" s="120">
        <v>22</v>
      </c>
      <c r="O24" s="119">
        <v>2.6800000000000001E-2</v>
      </c>
      <c r="P24" s="118">
        <v>28.8</v>
      </c>
      <c r="Q24" s="117">
        <v>2.0499999999999998</v>
      </c>
    </row>
    <row r="25" spans="2:17" ht="17" thickTop="1">
      <c r="B25" s="125" t="s">
        <v>277</v>
      </c>
      <c r="C25" s="78">
        <v>1</v>
      </c>
      <c r="D25" s="78">
        <v>54</v>
      </c>
      <c r="E25" s="115">
        <v>1.5900000000000001E-2</v>
      </c>
      <c r="F25" s="114">
        <v>27.9</v>
      </c>
      <c r="G25" s="40">
        <v>-1.05</v>
      </c>
      <c r="H25" s="78">
        <v>1</v>
      </c>
      <c r="I25" s="78">
        <v>101</v>
      </c>
      <c r="J25" s="115">
        <v>2.0500000000000001E-2</v>
      </c>
      <c r="K25" s="114">
        <v>28.6</v>
      </c>
      <c r="L25" s="87">
        <v>-1.75</v>
      </c>
      <c r="M25" s="78">
        <v>1</v>
      </c>
      <c r="N25" s="78">
        <v>12</v>
      </c>
      <c r="O25" s="115">
        <v>1.46E-2</v>
      </c>
      <c r="P25" s="114">
        <v>28.2</v>
      </c>
      <c r="Q25" s="40">
        <v>-1.1599999999999999</v>
      </c>
    </row>
    <row r="26" spans="2:17">
      <c r="B26" s="125"/>
      <c r="C26" s="78">
        <v>2</v>
      </c>
      <c r="D26" s="78">
        <v>51</v>
      </c>
      <c r="E26" s="115">
        <v>1.5100000000000001E-2</v>
      </c>
      <c r="F26" s="114">
        <v>27.8</v>
      </c>
      <c r="G26" s="40">
        <v>-0.63800000000000001</v>
      </c>
      <c r="H26" s="78">
        <v>2</v>
      </c>
      <c r="I26" s="78">
        <v>81</v>
      </c>
      <c r="J26" s="115">
        <v>1.6400000000000001E-2</v>
      </c>
      <c r="K26" s="114">
        <v>27.7</v>
      </c>
      <c r="L26" s="87">
        <v>-0.503</v>
      </c>
      <c r="M26" s="78">
        <v>2</v>
      </c>
      <c r="N26" s="78">
        <v>10</v>
      </c>
      <c r="O26" s="115">
        <v>1.2200000000000001E-2</v>
      </c>
      <c r="P26" s="114">
        <v>27.5</v>
      </c>
      <c r="Q26" s="40">
        <v>-1.02</v>
      </c>
    </row>
    <row r="27" spans="2:17">
      <c r="B27" s="125"/>
      <c r="C27" s="78">
        <v>3</v>
      </c>
      <c r="D27" s="78">
        <v>53</v>
      </c>
      <c r="E27" s="115">
        <v>1.5599999999999999E-2</v>
      </c>
      <c r="F27" s="114">
        <v>28.1</v>
      </c>
      <c r="G27" s="40">
        <v>-0.44600000000000001</v>
      </c>
      <c r="H27" s="78">
        <v>3</v>
      </c>
      <c r="I27" s="78">
        <v>79</v>
      </c>
      <c r="J27" s="115">
        <v>1.6E-2</v>
      </c>
      <c r="K27" s="114">
        <v>28</v>
      </c>
      <c r="L27" s="87">
        <v>-0.28899999999999998</v>
      </c>
      <c r="M27" s="78">
        <v>3</v>
      </c>
      <c r="N27" s="78">
        <v>18</v>
      </c>
      <c r="O27" s="115">
        <v>2.1999999999999999E-2</v>
      </c>
      <c r="P27" s="114">
        <v>28.9</v>
      </c>
      <c r="Q27" s="40">
        <v>-0.92300000000000004</v>
      </c>
    </row>
    <row r="28" spans="2:17">
      <c r="B28" s="125"/>
      <c r="C28" s="78">
        <v>4</v>
      </c>
      <c r="D28" s="78">
        <v>58</v>
      </c>
      <c r="E28" s="115">
        <v>1.7100000000000001E-2</v>
      </c>
      <c r="F28" s="114">
        <v>27.7</v>
      </c>
      <c r="G28" s="40">
        <v>-0.29799999999999999</v>
      </c>
      <c r="H28" s="78">
        <v>4</v>
      </c>
      <c r="I28" s="78">
        <v>77</v>
      </c>
      <c r="J28" s="115">
        <v>1.5599999999999999E-2</v>
      </c>
      <c r="K28" s="114">
        <v>27.9</v>
      </c>
      <c r="L28" s="87">
        <v>-0.183</v>
      </c>
      <c r="M28" s="78">
        <v>4</v>
      </c>
      <c r="N28" s="78">
        <v>19</v>
      </c>
      <c r="O28" s="115">
        <v>2.3199999999999998E-2</v>
      </c>
      <c r="P28" s="114">
        <v>28.7</v>
      </c>
      <c r="Q28" s="40">
        <v>-0.82</v>
      </c>
    </row>
    <row r="29" spans="2:17">
      <c r="B29" s="125"/>
      <c r="C29" s="78">
        <v>5</v>
      </c>
      <c r="D29" s="78">
        <v>61</v>
      </c>
      <c r="E29" s="115">
        <v>1.7999999999999999E-2</v>
      </c>
      <c r="F29" s="114">
        <v>28.1</v>
      </c>
      <c r="G29" s="40">
        <v>-0.16500000000000001</v>
      </c>
      <c r="H29" s="78">
        <v>5</v>
      </c>
      <c r="I29" s="78">
        <v>84</v>
      </c>
      <c r="J29" s="115">
        <v>1.7000000000000001E-2</v>
      </c>
      <c r="K29" s="114">
        <v>28</v>
      </c>
      <c r="L29" s="87">
        <v>-9.9400000000000002E-2</v>
      </c>
      <c r="M29" s="78">
        <v>5</v>
      </c>
      <c r="N29" s="78">
        <v>21</v>
      </c>
      <c r="O29" s="115">
        <v>2.5600000000000001E-2</v>
      </c>
      <c r="P29" s="114">
        <v>29.4</v>
      </c>
      <c r="Q29" s="40">
        <v>-0.48699999999999999</v>
      </c>
    </row>
    <row r="30" spans="2:17">
      <c r="B30" s="125"/>
      <c r="C30" s="78">
        <v>6</v>
      </c>
      <c r="D30" s="78">
        <v>68</v>
      </c>
      <c r="E30" s="115">
        <v>2.01E-2</v>
      </c>
      <c r="F30" s="114">
        <v>27.9</v>
      </c>
      <c r="G30" s="40">
        <v>-3.44E-2</v>
      </c>
      <c r="H30" s="78">
        <v>6</v>
      </c>
      <c r="I30" s="78">
        <v>93</v>
      </c>
      <c r="J30" s="115">
        <v>1.8800000000000001E-2</v>
      </c>
      <c r="K30" s="114">
        <v>28</v>
      </c>
      <c r="L30" s="87">
        <v>-1.9900000000000001E-2</v>
      </c>
      <c r="M30" s="78">
        <v>6</v>
      </c>
      <c r="N30" s="78">
        <v>20</v>
      </c>
      <c r="O30" s="115">
        <v>2.4400000000000002E-2</v>
      </c>
      <c r="P30" s="114">
        <v>27.9</v>
      </c>
      <c r="Q30" s="40">
        <v>0.40100000000000002</v>
      </c>
    </row>
    <row r="31" spans="2:17">
      <c r="B31" s="125"/>
      <c r="C31" s="78">
        <v>7</v>
      </c>
      <c r="D31" s="78">
        <v>68</v>
      </c>
      <c r="E31" s="115">
        <v>2.01E-2</v>
      </c>
      <c r="F31" s="114">
        <v>28.1</v>
      </c>
      <c r="G31" s="40">
        <v>9.7299999999999998E-2</v>
      </c>
      <c r="H31" s="78">
        <v>7</v>
      </c>
      <c r="I31" s="78">
        <v>94</v>
      </c>
      <c r="J31" s="115">
        <v>1.9099999999999999E-2</v>
      </c>
      <c r="K31" s="114">
        <v>28.2</v>
      </c>
      <c r="L31" s="87">
        <v>6.3899999999999998E-2</v>
      </c>
      <c r="M31" s="78">
        <v>7</v>
      </c>
      <c r="N31" s="78">
        <v>15</v>
      </c>
      <c r="O31" s="115">
        <v>1.83E-2</v>
      </c>
      <c r="P31" s="114">
        <v>28.2</v>
      </c>
      <c r="Q31" s="40">
        <v>0.52600000000000002</v>
      </c>
    </row>
    <row r="32" spans="2:17">
      <c r="B32" s="125"/>
      <c r="C32" s="78">
        <v>8</v>
      </c>
      <c r="D32" s="78">
        <v>67</v>
      </c>
      <c r="E32" s="115">
        <v>1.9800000000000002E-2</v>
      </c>
      <c r="F32" s="114">
        <v>28</v>
      </c>
      <c r="G32" s="40">
        <v>0.253</v>
      </c>
      <c r="H32" s="78">
        <v>8</v>
      </c>
      <c r="I32" s="78">
        <v>95</v>
      </c>
      <c r="J32" s="115">
        <v>1.9300000000000001E-2</v>
      </c>
      <c r="K32" s="114">
        <v>27.9</v>
      </c>
      <c r="L32" s="87">
        <v>0.17100000000000001</v>
      </c>
      <c r="M32" s="78">
        <v>8</v>
      </c>
      <c r="N32" s="78">
        <v>15</v>
      </c>
      <c r="O32" s="115">
        <v>1.83E-2</v>
      </c>
      <c r="P32" s="114">
        <v>28.9</v>
      </c>
      <c r="Q32" s="40">
        <v>0.63200000000000001</v>
      </c>
    </row>
    <row r="33" spans="2:17">
      <c r="B33" s="125"/>
      <c r="C33" s="78">
        <v>9</v>
      </c>
      <c r="D33" s="78">
        <v>69</v>
      </c>
      <c r="E33" s="115">
        <v>2.0400000000000001E-2</v>
      </c>
      <c r="F33" s="114">
        <v>27.7</v>
      </c>
      <c r="G33" s="40">
        <v>0.46100000000000002</v>
      </c>
      <c r="H33" s="78">
        <v>9</v>
      </c>
      <c r="I33" s="78">
        <v>116</v>
      </c>
      <c r="J33" s="115">
        <v>2.35E-2</v>
      </c>
      <c r="K33" s="114">
        <v>28.1</v>
      </c>
      <c r="L33" s="87">
        <v>0.43</v>
      </c>
      <c r="M33" s="78">
        <v>9</v>
      </c>
      <c r="N33" s="78">
        <v>19</v>
      </c>
      <c r="O33" s="115">
        <v>2.3199999999999998E-2</v>
      </c>
      <c r="P33" s="114">
        <v>29.2</v>
      </c>
      <c r="Q33" s="40">
        <v>0.80600000000000005</v>
      </c>
    </row>
    <row r="34" spans="2:17" ht="17" thickBot="1">
      <c r="B34" s="133"/>
      <c r="C34" s="120">
        <v>10</v>
      </c>
      <c r="D34" s="120">
        <v>83</v>
      </c>
      <c r="E34" s="119">
        <v>2.4500000000000001E-2</v>
      </c>
      <c r="F34" s="118">
        <v>27.9</v>
      </c>
      <c r="G34" s="117">
        <v>1.82</v>
      </c>
      <c r="H34" s="120">
        <v>10</v>
      </c>
      <c r="I34" s="120">
        <v>122</v>
      </c>
      <c r="J34" s="119">
        <v>2.47E-2</v>
      </c>
      <c r="K34" s="118">
        <v>28.6</v>
      </c>
      <c r="L34" s="121">
        <v>2.1800000000000002</v>
      </c>
      <c r="M34" s="120">
        <v>10</v>
      </c>
      <c r="N34" s="120">
        <v>23</v>
      </c>
      <c r="O34" s="119">
        <v>2.8000000000000001E-2</v>
      </c>
      <c r="P34" s="118">
        <v>28.9</v>
      </c>
      <c r="Q34" s="117">
        <v>2.04</v>
      </c>
    </row>
    <row r="35" spans="2:17" ht="17" thickTop="1">
      <c r="B35" s="125" t="s">
        <v>276</v>
      </c>
      <c r="C35" s="78">
        <v>1</v>
      </c>
      <c r="D35" s="78">
        <v>49</v>
      </c>
      <c r="E35" s="115">
        <v>1.4500000000000001E-2</v>
      </c>
      <c r="F35" s="114">
        <v>27.7</v>
      </c>
      <c r="G35" s="40">
        <v>-1.37</v>
      </c>
      <c r="H35" s="78">
        <v>1</v>
      </c>
      <c r="I35" s="78">
        <v>88</v>
      </c>
      <c r="J35" s="115">
        <v>1.78E-2</v>
      </c>
      <c r="K35" s="114">
        <v>28.6</v>
      </c>
      <c r="L35" s="87">
        <v>-1.69</v>
      </c>
      <c r="M35" s="78">
        <v>1</v>
      </c>
      <c r="N35" s="78">
        <v>11</v>
      </c>
      <c r="O35" s="115">
        <v>1.34E-2</v>
      </c>
      <c r="P35" s="114">
        <v>27.7</v>
      </c>
      <c r="Q35" s="40">
        <v>-1.25</v>
      </c>
    </row>
    <row r="36" spans="2:17">
      <c r="B36" s="125"/>
      <c r="C36" s="78">
        <v>2</v>
      </c>
      <c r="D36" s="78">
        <v>53</v>
      </c>
      <c r="E36" s="115">
        <v>1.5599999999999999E-2</v>
      </c>
      <c r="F36" s="114">
        <v>27.7</v>
      </c>
      <c r="G36" s="40">
        <v>-0.84199999999999997</v>
      </c>
      <c r="H36" s="78">
        <v>2</v>
      </c>
      <c r="I36" s="78">
        <v>86</v>
      </c>
      <c r="J36" s="115">
        <v>1.7399999999999999E-2</v>
      </c>
      <c r="K36" s="114">
        <v>27.6</v>
      </c>
      <c r="L36" s="87">
        <v>-0.68899999999999995</v>
      </c>
      <c r="M36" s="78">
        <v>2</v>
      </c>
      <c r="N36" s="78">
        <v>16</v>
      </c>
      <c r="O36" s="115">
        <v>1.95E-2</v>
      </c>
      <c r="P36" s="114">
        <v>29.2</v>
      </c>
      <c r="Q36" s="40">
        <v>-1.04</v>
      </c>
    </row>
    <row r="37" spans="2:17">
      <c r="B37" s="125"/>
      <c r="C37" s="78">
        <v>3</v>
      </c>
      <c r="D37" s="78">
        <v>58</v>
      </c>
      <c r="E37" s="115">
        <v>1.7100000000000001E-2</v>
      </c>
      <c r="F37" s="114">
        <v>27.8</v>
      </c>
      <c r="G37" s="40">
        <v>-0.57299999999999995</v>
      </c>
      <c r="H37" s="78">
        <v>3</v>
      </c>
      <c r="I37" s="78">
        <v>82</v>
      </c>
      <c r="J37" s="115">
        <v>1.66E-2</v>
      </c>
      <c r="K37" s="114">
        <v>27.8</v>
      </c>
      <c r="L37" s="87">
        <v>-0.42099999999999999</v>
      </c>
      <c r="M37" s="78">
        <v>3</v>
      </c>
      <c r="N37" s="78">
        <v>17</v>
      </c>
      <c r="O37" s="115">
        <v>2.07E-2</v>
      </c>
      <c r="P37" s="114">
        <v>28.8</v>
      </c>
      <c r="Q37" s="40">
        <v>-0.89900000000000002</v>
      </c>
    </row>
    <row r="38" spans="2:17">
      <c r="B38" s="125"/>
      <c r="C38" s="78">
        <v>4</v>
      </c>
      <c r="D38" s="78">
        <v>60</v>
      </c>
      <c r="E38" s="115">
        <v>1.77E-2</v>
      </c>
      <c r="F38" s="114">
        <v>27.9</v>
      </c>
      <c r="G38" s="40">
        <v>-0.35899999999999999</v>
      </c>
      <c r="H38" s="78">
        <v>4</v>
      </c>
      <c r="I38" s="78">
        <v>77</v>
      </c>
      <c r="J38" s="115">
        <v>1.5599999999999999E-2</v>
      </c>
      <c r="K38" s="114">
        <v>27.9</v>
      </c>
      <c r="L38" s="87">
        <v>-0.25700000000000001</v>
      </c>
      <c r="M38" s="78">
        <v>4</v>
      </c>
      <c r="N38" s="78">
        <v>21</v>
      </c>
      <c r="O38" s="115">
        <v>2.5600000000000001E-2</v>
      </c>
      <c r="P38" s="114">
        <v>28.4</v>
      </c>
      <c r="Q38" s="40">
        <v>-0.75</v>
      </c>
    </row>
    <row r="39" spans="2:17">
      <c r="B39" s="125"/>
      <c r="C39" s="78">
        <v>5</v>
      </c>
      <c r="D39" s="78">
        <v>59</v>
      </c>
      <c r="E39" s="115">
        <v>1.7399999999999999E-2</v>
      </c>
      <c r="F39" s="114">
        <v>28.1</v>
      </c>
      <c r="G39" s="40">
        <v>-0.17100000000000001</v>
      </c>
      <c r="H39" s="78">
        <v>5</v>
      </c>
      <c r="I39" s="78">
        <v>97</v>
      </c>
      <c r="J39" s="115">
        <v>1.9699999999999999E-2</v>
      </c>
      <c r="K39" s="114">
        <v>28.2</v>
      </c>
      <c r="L39" s="87">
        <v>-0.122</v>
      </c>
      <c r="M39" s="78">
        <v>5</v>
      </c>
      <c r="N39" s="78">
        <v>15</v>
      </c>
      <c r="O39" s="115">
        <v>1.83E-2</v>
      </c>
      <c r="P39" s="114">
        <v>28.8</v>
      </c>
      <c r="Q39" s="40">
        <v>-0.41399999999999998</v>
      </c>
    </row>
    <row r="40" spans="2:17">
      <c r="B40" s="125"/>
      <c r="C40" s="78">
        <v>6</v>
      </c>
      <c r="D40" s="78">
        <v>76</v>
      </c>
      <c r="E40" s="115">
        <v>2.24E-2</v>
      </c>
      <c r="F40" s="114">
        <v>27.8</v>
      </c>
      <c r="G40" s="40">
        <v>1.5599999999999999E-2</v>
      </c>
      <c r="H40" s="78">
        <v>6</v>
      </c>
      <c r="I40" s="78">
        <v>98</v>
      </c>
      <c r="J40" s="115">
        <v>1.9900000000000001E-2</v>
      </c>
      <c r="K40" s="114">
        <v>27.9</v>
      </c>
      <c r="L40" s="87">
        <v>7.4000000000000003E-3</v>
      </c>
      <c r="M40" s="78">
        <v>6</v>
      </c>
      <c r="N40" s="78">
        <v>19</v>
      </c>
      <c r="O40" s="115">
        <v>2.3199999999999998E-2</v>
      </c>
      <c r="P40" s="114">
        <v>27.6</v>
      </c>
      <c r="Q40" s="40">
        <v>0.308</v>
      </c>
    </row>
    <row r="41" spans="2:17">
      <c r="B41" s="125"/>
      <c r="C41" s="78">
        <v>7</v>
      </c>
      <c r="D41" s="78">
        <v>56</v>
      </c>
      <c r="E41" s="115">
        <v>1.6500000000000001E-2</v>
      </c>
      <c r="F41" s="114">
        <v>27.9</v>
      </c>
      <c r="G41" s="40">
        <v>0.21</v>
      </c>
      <c r="H41" s="78">
        <v>7</v>
      </c>
      <c r="I41" s="78">
        <v>78</v>
      </c>
      <c r="J41" s="115">
        <v>1.5800000000000002E-2</v>
      </c>
      <c r="K41" s="114">
        <v>27.8</v>
      </c>
      <c r="L41" s="87">
        <v>0.14599999999999999</v>
      </c>
      <c r="M41" s="78">
        <v>7</v>
      </c>
      <c r="N41" s="78">
        <v>11</v>
      </c>
      <c r="O41" s="115">
        <v>1.34E-2</v>
      </c>
      <c r="P41" s="114">
        <v>27.8</v>
      </c>
      <c r="Q41" s="40">
        <v>0.496</v>
      </c>
    </row>
    <row r="42" spans="2:17">
      <c r="B42" s="125"/>
      <c r="C42" s="78">
        <v>8</v>
      </c>
      <c r="D42" s="78">
        <v>55</v>
      </c>
      <c r="E42" s="115">
        <v>1.6199999999999999E-2</v>
      </c>
      <c r="F42" s="114">
        <v>28</v>
      </c>
      <c r="G42" s="40">
        <v>0.43</v>
      </c>
      <c r="H42" s="78">
        <v>8</v>
      </c>
      <c r="I42" s="78">
        <v>99</v>
      </c>
      <c r="J42" s="115">
        <v>2.01E-2</v>
      </c>
      <c r="K42" s="114">
        <v>28.3</v>
      </c>
      <c r="L42" s="87">
        <v>0.317</v>
      </c>
      <c r="M42" s="78">
        <v>8</v>
      </c>
      <c r="N42" s="78">
        <v>19</v>
      </c>
      <c r="O42" s="115">
        <v>2.3199999999999998E-2</v>
      </c>
      <c r="P42" s="114">
        <v>29.5</v>
      </c>
      <c r="Q42" s="40">
        <v>0.64900000000000002</v>
      </c>
    </row>
    <row r="43" spans="2:17">
      <c r="B43" s="125"/>
      <c r="C43" s="78">
        <v>9</v>
      </c>
      <c r="D43" s="78">
        <v>80</v>
      </c>
      <c r="E43" s="115">
        <v>2.3599999999999999E-2</v>
      </c>
      <c r="F43" s="114">
        <v>28.2</v>
      </c>
      <c r="G43" s="40">
        <v>0.72</v>
      </c>
      <c r="H43" s="78">
        <v>9</v>
      </c>
      <c r="I43" s="78">
        <v>116</v>
      </c>
      <c r="J43" s="115">
        <v>2.35E-2</v>
      </c>
      <c r="K43" s="114">
        <v>28.2</v>
      </c>
      <c r="L43" s="87">
        <v>0.60599999999999998</v>
      </c>
      <c r="M43" s="78">
        <v>9</v>
      </c>
      <c r="N43" s="78">
        <v>21</v>
      </c>
      <c r="O43" s="115">
        <v>2.5600000000000001E-2</v>
      </c>
      <c r="P43" s="114">
        <v>29</v>
      </c>
      <c r="Q43" s="40">
        <v>0.88500000000000001</v>
      </c>
    </row>
    <row r="44" spans="2:17" ht="17" thickBot="1">
      <c r="B44" s="133"/>
      <c r="C44" s="120">
        <v>10</v>
      </c>
      <c r="D44" s="120">
        <v>86</v>
      </c>
      <c r="E44" s="119">
        <v>2.5399999999999999E-2</v>
      </c>
      <c r="F44" s="118">
        <v>28.1</v>
      </c>
      <c r="G44" s="117">
        <v>1.94</v>
      </c>
      <c r="H44" s="120">
        <v>10</v>
      </c>
      <c r="I44" s="120">
        <v>121</v>
      </c>
      <c r="J44" s="119">
        <v>2.4500000000000001E-2</v>
      </c>
      <c r="K44" s="118">
        <v>28.6</v>
      </c>
      <c r="L44" s="121">
        <v>2.1</v>
      </c>
      <c r="M44" s="120">
        <v>10</v>
      </c>
      <c r="N44" s="120">
        <v>22</v>
      </c>
      <c r="O44" s="119">
        <v>2.6800000000000001E-2</v>
      </c>
      <c r="P44" s="118">
        <v>28.9</v>
      </c>
      <c r="Q44" s="117">
        <v>2.02</v>
      </c>
    </row>
    <row r="45" spans="2:17" ht="17" thickTop="1">
      <c r="B45" s="125" t="s">
        <v>275</v>
      </c>
      <c r="C45" s="78">
        <v>1</v>
      </c>
      <c r="D45" s="78">
        <v>53</v>
      </c>
      <c r="E45" s="115">
        <v>1.5599999999999999E-2</v>
      </c>
      <c r="F45" s="114">
        <v>27.7</v>
      </c>
      <c r="G45" s="40">
        <v>-1.65</v>
      </c>
      <c r="H45" s="78">
        <v>1</v>
      </c>
      <c r="I45" s="78">
        <v>90</v>
      </c>
      <c r="J45" s="115">
        <v>1.8200000000000001E-2</v>
      </c>
      <c r="K45" s="114">
        <v>28.3</v>
      </c>
      <c r="L45" s="87">
        <v>-1.71</v>
      </c>
      <c r="M45" s="78">
        <v>1</v>
      </c>
      <c r="N45" s="78">
        <v>13</v>
      </c>
      <c r="O45" s="115">
        <v>1.5900000000000001E-2</v>
      </c>
      <c r="P45" s="114">
        <v>28.6</v>
      </c>
      <c r="Q45" s="40">
        <v>-1.6</v>
      </c>
    </row>
    <row r="46" spans="2:17">
      <c r="B46" s="125"/>
      <c r="C46" s="78">
        <v>2</v>
      </c>
      <c r="D46" s="78">
        <v>44</v>
      </c>
      <c r="E46" s="115">
        <v>1.2999999999999999E-2</v>
      </c>
      <c r="F46" s="114">
        <v>27.8</v>
      </c>
      <c r="G46" s="40">
        <v>-0.98699999999999999</v>
      </c>
      <c r="H46" s="78">
        <v>2</v>
      </c>
      <c r="I46" s="78">
        <v>78</v>
      </c>
      <c r="J46" s="115">
        <v>1.5800000000000002E-2</v>
      </c>
      <c r="K46" s="114">
        <v>27.8</v>
      </c>
      <c r="L46" s="87">
        <v>-0.83299999999999996</v>
      </c>
      <c r="M46" s="78">
        <v>2</v>
      </c>
      <c r="N46" s="78">
        <v>28</v>
      </c>
      <c r="O46" s="115">
        <v>3.4099999999999998E-2</v>
      </c>
      <c r="P46" s="114">
        <v>29.1</v>
      </c>
      <c r="Q46" s="40">
        <v>-1.06</v>
      </c>
    </row>
    <row r="47" spans="2:17">
      <c r="B47" s="125"/>
      <c r="C47" s="78">
        <v>3</v>
      </c>
      <c r="D47" s="78">
        <v>58</v>
      </c>
      <c r="E47" s="115">
        <v>1.7100000000000001E-2</v>
      </c>
      <c r="F47" s="114">
        <v>27.7</v>
      </c>
      <c r="G47" s="40">
        <v>-0.65300000000000002</v>
      </c>
      <c r="H47" s="78">
        <v>3</v>
      </c>
      <c r="I47" s="78">
        <v>73</v>
      </c>
      <c r="J47" s="115">
        <v>1.4800000000000001E-2</v>
      </c>
      <c r="K47" s="114">
        <v>27.9</v>
      </c>
      <c r="L47" s="87">
        <v>-0.53500000000000003</v>
      </c>
      <c r="M47" s="78">
        <v>3</v>
      </c>
      <c r="N47" s="78">
        <v>11</v>
      </c>
      <c r="O47" s="115">
        <v>1.34E-2</v>
      </c>
      <c r="P47" s="114">
        <v>28.7</v>
      </c>
      <c r="Q47" s="40">
        <v>-0.73399999999999999</v>
      </c>
    </row>
    <row r="48" spans="2:17">
      <c r="B48" s="125"/>
      <c r="C48" s="78">
        <v>4</v>
      </c>
      <c r="D48" s="78">
        <v>60</v>
      </c>
      <c r="E48" s="115">
        <v>1.77E-2</v>
      </c>
      <c r="F48" s="114">
        <v>27.9</v>
      </c>
      <c r="G48" s="40">
        <v>-0.39200000000000002</v>
      </c>
      <c r="H48" s="78">
        <v>4</v>
      </c>
      <c r="I48" s="78">
        <v>86</v>
      </c>
      <c r="J48" s="115">
        <v>1.7399999999999999E-2</v>
      </c>
      <c r="K48" s="114">
        <v>28</v>
      </c>
      <c r="L48" s="87">
        <v>-0.318</v>
      </c>
      <c r="M48" s="78">
        <v>4</v>
      </c>
      <c r="N48" s="78">
        <v>17</v>
      </c>
      <c r="O48" s="115">
        <v>2.0799999999999999E-2</v>
      </c>
      <c r="P48" s="114">
        <v>27.8</v>
      </c>
      <c r="Q48" s="40">
        <v>-0.45400000000000001</v>
      </c>
    </row>
    <row r="49" spans="2:17">
      <c r="B49" s="125"/>
      <c r="C49" s="78">
        <v>5</v>
      </c>
      <c r="D49" s="78">
        <v>58</v>
      </c>
      <c r="E49" s="115">
        <v>1.7100000000000001E-2</v>
      </c>
      <c r="F49" s="114">
        <v>28.1</v>
      </c>
      <c r="G49" s="40">
        <v>-0.157</v>
      </c>
      <c r="H49" s="78">
        <v>5</v>
      </c>
      <c r="I49" s="78">
        <v>95</v>
      </c>
      <c r="J49" s="115">
        <v>1.9300000000000001E-2</v>
      </c>
      <c r="K49" s="114">
        <v>28.1</v>
      </c>
      <c r="L49" s="87">
        <v>-0.13100000000000001</v>
      </c>
      <c r="M49" s="78">
        <v>5</v>
      </c>
      <c r="N49" s="78">
        <v>12</v>
      </c>
      <c r="O49" s="115">
        <v>1.46E-2</v>
      </c>
      <c r="P49" s="114">
        <v>28.9</v>
      </c>
      <c r="Q49" s="40">
        <v>-0.182</v>
      </c>
    </row>
    <row r="50" spans="2:17">
      <c r="B50" s="125"/>
      <c r="C50" s="78">
        <v>6</v>
      </c>
      <c r="D50" s="78">
        <v>69</v>
      </c>
      <c r="E50" s="115">
        <v>2.0400000000000001E-2</v>
      </c>
      <c r="F50" s="114">
        <v>27.7</v>
      </c>
      <c r="G50" s="40">
        <v>7.6200000000000004E-2</v>
      </c>
      <c r="H50" s="78">
        <v>6</v>
      </c>
      <c r="I50" s="78">
        <v>91</v>
      </c>
      <c r="J50" s="115">
        <v>1.84E-2</v>
      </c>
      <c r="K50" s="114">
        <v>27.9</v>
      </c>
      <c r="L50" s="87">
        <v>5.2299999999999999E-2</v>
      </c>
      <c r="M50" s="78">
        <v>6</v>
      </c>
      <c r="N50" s="78">
        <v>17</v>
      </c>
      <c r="O50" s="115">
        <v>2.07E-2</v>
      </c>
      <c r="P50" s="114">
        <v>27.9</v>
      </c>
      <c r="Q50" s="40">
        <v>8.4500000000000006E-2</v>
      </c>
    </row>
    <row r="51" spans="2:17">
      <c r="B51" s="125"/>
      <c r="C51" s="78">
        <v>7</v>
      </c>
      <c r="D51" s="78">
        <v>74</v>
      </c>
      <c r="E51" s="115">
        <v>2.18E-2</v>
      </c>
      <c r="F51" s="114">
        <v>28</v>
      </c>
      <c r="G51" s="40">
        <v>0.31900000000000001</v>
      </c>
      <c r="H51" s="78">
        <v>7</v>
      </c>
      <c r="I51" s="78">
        <v>104</v>
      </c>
      <c r="J51" s="115">
        <v>2.1100000000000001E-2</v>
      </c>
      <c r="K51" s="114">
        <v>28.1</v>
      </c>
      <c r="L51" s="87">
        <v>0.247</v>
      </c>
      <c r="M51" s="78">
        <v>7</v>
      </c>
      <c r="N51" s="78">
        <v>16</v>
      </c>
      <c r="O51" s="115">
        <v>1.95E-2</v>
      </c>
      <c r="P51" s="114">
        <v>28.6</v>
      </c>
      <c r="Q51" s="40">
        <v>0.34899999999999998</v>
      </c>
    </row>
    <row r="52" spans="2:17">
      <c r="B52" s="125"/>
      <c r="C52" s="78">
        <v>8</v>
      </c>
      <c r="D52" s="78">
        <v>66</v>
      </c>
      <c r="E52" s="115">
        <v>1.95E-2</v>
      </c>
      <c r="F52" s="114">
        <v>27.9</v>
      </c>
      <c r="G52" s="40">
        <v>0.59699999999999998</v>
      </c>
      <c r="H52" s="78">
        <v>8</v>
      </c>
      <c r="I52" s="78">
        <v>97</v>
      </c>
      <c r="J52" s="115">
        <v>1.9699999999999999E-2</v>
      </c>
      <c r="K52" s="114">
        <v>28.3</v>
      </c>
      <c r="L52" s="87">
        <v>0.47399999999999998</v>
      </c>
      <c r="M52" s="78">
        <v>8</v>
      </c>
      <c r="N52" s="78">
        <v>14</v>
      </c>
      <c r="O52" s="115">
        <v>1.7100000000000001E-2</v>
      </c>
      <c r="P52" s="114">
        <v>28.7</v>
      </c>
      <c r="Q52" s="40">
        <v>0.66200000000000003</v>
      </c>
    </row>
    <row r="53" spans="2:17">
      <c r="B53" s="125"/>
      <c r="C53" s="78">
        <v>9</v>
      </c>
      <c r="D53" s="78">
        <v>67</v>
      </c>
      <c r="E53" s="115">
        <v>1.9800000000000002E-2</v>
      </c>
      <c r="F53" s="114">
        <v>28</v>
      </c>
      <c r="G53" s="40">
        <v>0.95599999999999996</v>
      </c>
      <c r="H53" s="78">
        <v>9</v>
      </c>
      <c r="I53" s="78">
        <v>106</v>
      </c>
      <c r="J53" s="115">
        <v>2.1499999999999998E-2</v>
      </c>
      <c r="K53" s="114">
        <v>28.2</v>
      </c>
      <c r="L53" s="87">
        <v>0.80300000000000005</v>
      </c>
      <c r="M53" s="78">
        <v>9</v>
      </c>
      <c r="N53" s="78">
        <v>22</v>
      </c>
      <c r="O53" s="115">
        <v>2.6800000000000001E-2</v>
      </c>
      <c r="P53" s="114">
        <v>28.5</v>
      </c>
      <c r="Q53" s="40">
        <v>1.07</v>
      </c>
    </row>
    <row r="54" spans="2:17" ht="17" thickBot="1">
      <c r="B54" s="133"/>
      <c r="C54" s="120">
        <v>10</v>
      </c>
      <c r="D54" s="120">
        <v>83</v>
      </c>
      <c r="E54" s="119">
        <v>2.4500000000000001E-2</v>
      </c>
      <c r="F54" s="118">
        <v>28.2</v>
      </c>
      <c r="G54" s="117">
        <v>1.89</v>
      </c>
      <c r="H54" s="120">
        <v>10</v>
      </c>
      <c r="I54" s="120">
        <v>122</v>
      </c>
      <c r="J54" s="119">
        <v>2.47E-2</v>
      </c>
      <c r="K54" s="118">
        <v>28.4</v>
      </c>
      <c r="L54" s="121">
        <v>1.95</v>
      </c>
      <c r="M54" s="120">
        <v>10</v>
      </c>
      <c r="N54" s="120">
        <v>22</v>
      </c>
      <c r="O54" s="119">
        <v>2.6800000000000001E-2</v>
      </c>
      <c r="P54" s="118">
        <v>28.9</v>
      </c>
      <c r="Q54" s="117">
        <v>1.86</v>
      </c>
    </row>
    <row r="55" spans="2:17" ht="17" thickTop="1">
      <c r="B55" s="125" t="s">
        <v>274</v>
      </c>
      <c r="C55" s="78">
        <v>1</v>
      </c>
      <c r="D55" s="78">
        <v>50</v>
      </c>
      <c r="E55" s="115">
        <v>1.4800000000000001E-2</v>
      </c>
      <c r="F55" s="114">
        <v>27.5</v>
      </c>
      <c r="G55" s="40">
        <v>-1.75</v>
      </c>
      <c r="H55" s="78">
        <v>1</v>
      </c>
      <c r="I55" s="78">
        <v>81</v>
      </c>
      <c r="J55" s="115">
        <v>1.6400000000000001E-2</v>
      </c>
      <c r="K55" s="114">
        <v>27.8</v>
      </c>
      <c r="L55" s="87">
        <v>-1.76</v>
      </c>
      <c r="M55" s="78">
        <v>1</v>
      </c>
      <c r="N55" s="78">
        <v>16</v>
      </c>
      <c r="O55" s="115">
        <v>1.95E-2</v>
      </c>
      <c r="P55" s="114">
        <v>28.6</v>
      </c>
      <c r="Q55" s="40">
        <v>-1.74</v>
      </c>
    </row>
    <row r="56" spans="2:17">
      <c r="B56" s="125"/>
      <c r="C56" s="78">
        <v>2</v>
      </c>
      <c r="D56" s="78">
        <v>60</v>
      </c>
      <c r="E56" s="115">
        <v>1.77E-2</v>
      </c>
      <c r="F56" s="114">
        <v>27.7</v>
      </c>
      <c r="G56" s="40">
        <v>-1.04</v>
      </c>
      <c r="H56" s="78">
        <v>2</v>
      </c>
      <c r="I56" s="78">
        <v>91</v>
      </c>
      <c r="J56" s="115">
        <v>1.84E-2</v>
      </c>
      <c r="K56" s="114">
        <v>27.9</v>
      </c>
      <c r="L56" s="87">
        <v>-0.98499999999999999</v>
      </c>
      <c r="M56" s="78">
        <v>2</v>
      </c>
      <c r="N56" s="78">
        <v>20</v>
      </c>
      <c r="O56" s="115">
        <v>2.4400000000000002E-2</v>
      </c>
      <c r="P56" s="114">
        <v>29.1</v>
      </c>
      <c r="Q56" s="40">
        <v>-1.04</v>
      </c>
    </row>
    <row r="57" spans="2:17">
      <c r="B57" s="125"/>
      <c r="C57" s="78">
        <v>3</v>
      </c>
      <c r="D57" s="78">
        <v>52</v>
      </c>
      <c r="E57" s="115">
        <v>1.54E-2</v>
      </c>
      <c r="F57" s="114">
        <v>27.8</v>
      </c>
      <c r="G57" s="40">
        <v>-0.67700000000000005</v>
      </c>
      <c r="H57" s="78">
        <v>3</v>
      </c>
      <c r="I57" s="78">
        <v>77</v>
      </c>
      <c r="J57" s="115">
        <v>1.5599999999999999E-2</v>
      </c>
      <c r="K57" s="114">
        <v>28</v>
      </c>
      <c r="L57" s="87">
        <v>-0.63200000000000001</v>
      </c>
      <c r="M57" s="78">
        <v>3</v>
      </c>
      <c r="N57" s="78">
        <v>20</v>
      </c>
      <c r="O57" s="115">
        <v>2.4400000000000002E-2</v>
      </c>
      <c r="P57" s="114">
        <v>28.4</v>
      </c>
      <c r="Q57" s="40">
        <v>-0.67500000000000004</v>
      </c>
    </row>
    <row r="58" spans="2:17">
      <c r="B58" s="125"/>
      <c r="C58" s="78">
        <v>4</v>
      </c>
      <c r="D58" s="78">
        <v>58</v>
      </c>
      <c r="E58" s="115">
        <v>1.7100000000000001E-2</v>
      </c>
      <c r="F58" s="114">
        <v>27.8</v>
      </c>
      <c r="G58" s="40">
        <v>-0.38500000000000001</v>
      </c>
      <c r="H58" s="78">
        <v>4</v>
      </c>
      <c r="I58" s="78">
        <v>92</v>
      </c>
      <c r="J58" s="115">
        <v>1.8599999999999998E-2</v>
      </c>
      <c r="K58" s="114">
        <v>27.9</v>
      </c>
      <c r="L58" s="87">
        <v>-0.36199999999999999</v>
      </c>
      <c r="M58" s="78">
        <v>4</v>
      </c>
      <c r="N58" s="78">
        <v>11</v>
      </c>
      <c r="O58" s="115">
        <v>1.34E-2</v>
      </c>
      <c r="P58" s="114">
        <v>28.8</v>
      </c>
      <c r="Q58" s="40">
        <v>-0.39400000000000002</v>
      </c>
    </row>
    <row r="59" spans="2:17">
      <c r="B59" s="125"/>
      <c r="C59" s="78">
        <v>5</v>
      </c>
      <c r="D59" s="78">
        <v>60</v>
      </c>
      <c r="E59" s="115">
        <v>1.77E-2</v>
      </c>
      <c r="F59" s="114">
        <v>27.7</v>
      </c>
      <c r="G59" s="40">
        <v>-0.126</v>
      </c>
      <c r="H59" s="78">
        <v>5</v>
      </c>
      <c r="I59" s="78">
        <v>88</v>
      </c>
      <c r="J59" s="115">
        <v>1.78E-2</v>
      </c>
      <c r="K59" s="114">
        <v>27.8</v>
      </c>
      <c r="L59" s="87">
        <v>-0.11899999999999999</v>
      </c>
      <c r="M59" s="78">
        <v>5</v>
      </c>
      <c r="N59" s="78">
        <v>18</v>
      </c>
      <c r="O59" s="115">
        <v>2.1999999999999999E-2</v>
      </c>
      <c r="P59" s="114">
        <v>28.1</v>
      </c>
      <c r="Q59" s="40">
        <v>-0.13900000000000001</v>
      </c>
    </row>
    <row r="60" spans="2:17">
      <c r="B60" s="125"/>
      <c r="C60" s="78">
        <v>6</v>
      </c>
      <c r="D60" s="78">
        <v>55</v>
      </c>
      <c r="E60" s="115">
        <v>1.6199999999999999E-2</v>
      </c>
      <c r="F60" s="114">
        <v>27.7</v>
      </c>
      <c r="G60" s="40">
        <v>0.129</v>
      </c>
      <c r="H60" s="78">
        <v>6</v>
      </c>
      <c r="I60" s="78">
        <v>79</v>
      </c>
      <c r="J60" s="115">
        <v>1.6E-2</v>
      </c>
      <c r="K60" s="114">
        <v>27.9</v>
      </c>
      <c r="L60" s="87">
        <v>0.114</v>
      </c>
      <c r="M60" s="78">
        <v>6</v>
      </c>
      <c r="N60" s="78">
        <v>10</v>
      </c>
      <c r="O60" s="115">
        <v>1.2200000000000001E-2</v>
      </c>
      <c r="P60" s="114">
        <v>28.3</v>
      </c>
      <c r="Q60" s="40">
        <v>0.114</v>
      </c>
    </row>
    <row r="61" spans="2:17">
      <c r="B61" s="125"/>
      <c r="C61" s="78">
        <v>7</v>
      </c>
      <c r="D61" s="78">
        <v>82</v>
      </c>
      <c r="E61" s="115">
        <v>2.4199999999999999E-2</v>
      </c>
      <c r="F61" s="114">
        <v>28.4</v>
      </c>
      <c r="G61" s="40">
        <v>0.38500000000000001</v>
      </c>
      <c r="H61" s="78">
        <v>7</v>
      </c>
      <c r="I61" s="78">
        <v>107</v>
      </c>
      <c r="J61" s="115">
        <v>2.1700000000000001E-2</v>
      </c>
      <c r="K61" s="114">
        <v>28.4</v>
      </c>
      <c r="L61" s="87">
        <v>0.35299999999999998</v>
      </c>
      <c r="M61" s="78">
        <v>7</v>
      </c>
      <c r="N61" s="78">
        <v>16</v>
      </c>
      <c r="O61" s="115">
        <v>1.95E-2</v>
      </c>
      <c r="P61" s="114">
        <v>28.7</v>
      </c>
      <c r="Q61" s="40">
        <v>0.376</v>
      </c>
    </row>
    <row r="62" spans="2:17">
      <c r="B62" s="125"/>
      <c r="C62" s="78">
        <v>8</v>
      </c>
      <c r="D62" s="78">
        <v>65</v>
      </c>
      <c r="E62" s="115">
        <v>1.9199999999999998E-2</v>
      </c>
      <c r="F62" s="114">
        <v>28.2</v>
      </c>
      <c r="G62" s="40">
        <v>0.66800000000000004</v>
      </c>
      <c r="H62" s="78">
        <v>8</v>
      </c>
      <c r="I62" s="78">
        <v>93</v>
      </c>
      <c r="J62" s="115">
        <v>1.8800000000000001E-2</v>
      </c>
      <c r="K62" s="114">
        <v>28.4</v>
      </c>
      <c r="L62" s="87">
        <v>0.622</v>
      </c>
      <c r="M62" s="78">
        <v>8</v>
      </c>
      <c r="N62" s="78">
        <v>23</v>
      </c>
      <c r="O62" s="115">
        <v>2.8000000000000001E-2</v>
      </c>
      <c r="P62" s="114">
        <v>28.5</v>
      </c>
      <c r="Q62" s="40">
        <v>0.67500000000000004</v>
      </c>
    </row>
    <row r="63" spans="2:17">
      <c r="B63" s="125"/>
      <c r="C63" s="78">
        <v>9</v>
      </c>
      <c r="D63" s="78">
        <v>57</v>
      </c>
      <c r="E63" s="115">
        <v>1.6799999999999999E-2</v>
      </c>
      <c r="F63" s="114">
        <v>28.2</v>
      </c>
      <c r="G63" s="40">
        <v>1.04</v>
      </c>
      <c r="H63" s="78">
        <v>9</v>
      </c>
      <c r="I63" s="78">
        <v>104</v>
      </c>
      <c r="J63" s="115">
        <v>2.1100000000000001E-2</v>
      </c>
      <c r="K63" s="114">
        <v>28.3</v>
      </c>
      <c r="L63" s="87">
        <v>0.98</v>
      </c>
      <c r="M63" s="78">
        <v>9</v>
      </c>
      <c r="N63" s="78">
        <v>16</v>
      </c>
      <c r="O63" s="115">
        <v>1.95E-2</v>
      </c>
      <c r="P63" s="114">
        <v>29</v>
      </c>
      <c r="Q63" s="40">
        <v>1.06</v>
      </c>
    </row>
    <row r="64" spans="2:17" ht="17" thickBot="1">
      <c r="B64" s="133"/>
      <c r="C64" s="120">
        <v>10</v>
      </c>
      <c r="D64" s="120">
        <v>93</v>
      </c>
      <c r="E64" s="119">
        <v>2.75E-2</v>
      </c>
      <c r="F64" s="118">
        <v>28</v>
      </c>
      <c r="G64" s="117">
        <v>1.76</v>
      </c>
      <c r="H64" s="120">
        <v>10</v>
      </c>
      <c r="I64" s="120">
        <v>130</v>
      </c>
      <c r="J64" s="119">
        <v>2.63E-2</v>
      </c>
      <c r="K64" s="118">
        <v>28.3</v>
      </c>
      <c r="L64" s="121">
        <v>1.79</v>
      </c>
      <c r="M64" s="120">
        <v>10</v>
      </c>
      <c r="N64" s="120">
        <v>22</v>
      </c>
      <c r="O64" s="119">
        <v>2.6800000000000001E-2</v>
      </c>
      <c r="P64" s="118">
        <v>28.3</v>
      </c>
      <c r="Q64" s="117">
        <v>1.77</v>
      </c>
    </row>
    <row r="65" spans="2:17" ht="17" thickTop="1">
      <c r="B65" s="125" t="s">
        <v>273</v>
      </c>
      <c r="C65" s="78">
        <v>1</v>
      </c>
      <c r="D65" s="78">
        <v>52</v>
      </c>
      <c r="E65" s="115">
        <v>1.54E-2</v>
      </c>
      <c r="F65" s="114">
        <v>27.5</v>
      </c>
      <c r="G65" s="40">
        <v>-1.77</v>
      </c>
      <c r="H65" s="78">
        <v>1</v>
      </c>
      <c r="I65" s="78">
        <v>78</v>
      </c>
      <c r="J65" s="115">
        <v>1.5800000000000002E-2</v>
      </c>
      <c r="K65" s="114">
        <v>27.6</v>
      </c>
      <c r="L65" s="87">
        <v>-1.78</v>
      </c>
      <c r="M65" s="78">
        <v>1</v>
      </c>
      <c r="N65" s="78">
        <v>10</v>
      </c>
      <c r="O65" s="115">
        <v>1.2200000000000001E-2</v>
      </c>
      <c r="P65" s="114">
        <v>28</v>
      </c>
      <c r="Q65" s="40">
        <v>-1.74</v>
      </c>
    </row>
    <row r="66" spans="2:17">
      <c r="B66" s="125"/>
      <c r="C66" s="78">
        <v>2</v>
      </c>
      <c r="D66" s="78">
        <v>48</v>
      </c>
      <c r="E66" s="115">
        <v>1.4200000000000001E-2</v>
      </c>
      <c r="F66" s="114">
        <v>27.5</v>
      </c>
      <c r="G66" s="40">
        <v>-1.04</v>
      </c>
      <c r="H66" s="78">
        <v>2</v>
      </c>
      <c r="I66" s="78">
        <v>82</v>
      </c>
      <c r="J66" s="115">
        <v>1.66E-2</v>
      </c>
      <c r="K66" s="114">
        <v>27.7</v>
      </c>
      <c r="L66" s="87">
        <v>-1.03</v>
      </c>
      <c r="M66" s="78">
        <v>2</v>
      </c>
      <c r="N66" s="78">
        <v>20</v>
      </c>
      <c r="O66" s="115">
        <v>2.4400000000000002E-2</v>
      </c>
      <c r="P66" s="114">
        <v>28.8</v>
      </c>
      <c r="Q66" s="40">
        <v>-1.04</v>
      </c>
    </row>
    <row r="67" spans="2:17">
      <c r="B67" s="125"/>
      <c r="C67" s="78">
        <v>3</v>
      </c>
      <c r="D67" s="78">
        <v>59</v>
      </c>
      <c r="E67" s="115">
        <v>1.7399999999999999E-2</v>
      </c>
      <c r="F67" s="114">
        <v>27.8</v>
      </c>
      <c r="G67" s="40">
        <v>-0.67200000000000004</v>
      </c>
      <c r="H67" s="78">
        <v>3</v>
      </c>
      <c r="I67" s="78">
        <v>87</v>
      </c>
      <c r="J67" s="115">
        <v>1.7600000000000001E-2</v>
      </c>
      <c r="K67" s="114">
        <v>28</v>
      </c>
      <c r="L67" s="87">
        <v>-0.66200000000000003</v>
      </c>
      <c r="M67" s="78">
        <v>3</v>
      </c>
      <c r="N67" s="78">
        <v>12</v>
      </c>
      <c r="O67" s="115">
        <v>1.46E-2</v>
      </c>
      <c r="P67" s="114">
        <v>28.5</v>
      </c>
      <c r="Q67" s="40">
        <v>-0.68200000000000005</v>
      </c>
    </row>
    <row r="68" spans="2:17">
      <c r="B68" s="125"/>
      <c r="C68" s="78">
        <v>4</v>
      </c>
      <c r="D68" s="78">
        <v>48</v>
      </c>
      <c r="E68" s="115">
        <v>1.4200000000000001E-2</v>
      </c>
      <c r="F68" s="114">
        <v>27.8</v>
      </c>
      <c r="G68" s="40">
        <v>-0.379</v>
      </c>
      <c r="H68" s="78">
        <v>4</v>
      </c>
      <c r="I68" s="78">
        <v>82</v>
      </c>
      <c r="J68" s="115">
        <v>1.66E-2</v>
      </c>
      <c r="K68" s="114">
        <v>27.8</v>
      </c>
      <c r="L68" s="87">
        <v>-0.373</v>
      </c>
      <c r="M68" s="78">
        <v>4</v>
      </c>
      <c r="N68" s="78">
        <v>23</v>
      </c>
      <c r="O68" s="115">
        <v>2.81E-2</v>
      </c>
      <c r="P68" s="114">
        <v>28.8</v>
      </c>
      <c r="Q68" s="40">
        <v>-0.39800000000000002</v>
      </c>
    </row>
    <row r="69" spans="2:17">
      <c r="B69" s="125"/>
      <c r="C69" s="78">
        <v>5</v>
      </c>
      <c r="D69" s="78">
        <v>49</v>
      </c>
      <c r="E69" s="115">
        <v>1.4500000000000001E-2</v>
      </c>
      <c r="F69" s="114">
        <v>28</v>
      </c>
      <c r="G69" s="40">
        <v>-0.11700000000000001</v>
      </c>
      <c r="H69" s="78">
        <v>5</v>
      </c>
      <c r="I69" s="78">
        <v>76</v>
      </c>
      <c r="J69" s="115">
        <v>1.54E-2</v>
      </c>
      <c r="K69" s="114">
        <v>28.3</v>
      </c>
      <c r="L69" s="87">
        <v>-0.115</v>
      </c>
      <c r="M69" s="78">
        <v>5</v>
      </c>
      <c r="N69" s="78">
        <v>17</v>
      </c>
      <c r="O69" s="115">
        <v>2.07E-2</v>
      </c>
      <c r="P69" s="114">
        <v>29</v>
      </c>
      <c r="Q69" s="40">
        <v>-0.13400000000000001</v>
      </c>
    </row>
    <row r="70" spans="2:17">
      <c r="B70" s="125"/>
      <c r="C70" s="78">
        <v>6</v>
      </c>
      <c r="D70" s="78">
        <v>71</v>
      </c>
      <c r="E70" s="115">
        <v>2.1000000000000001E-2</v>
      </c>
      <c r="F70" s="114">
        <v>27.9</v>
      </c>
      <c r="G70" s="40">
        <v>0.13400000000000001</v>
      </c>
      <c r="H70" s="78">
        <v>6</v>
      </c>
      <c r="I70" s="78">
        <v>105</v>
      </c>
      <c r="J70" s="115">
        <v>2.1299999999999999E-2</v>
      </c>
      <c r="K70" s="114">
        <v>28</v>
      </c>
      <c r="L70" s="87">
        <v>0.129</v>
      </c>
      <c r="M70" s="78">
        <v>6</v>
      </c>
      <c r="N70" s="78">
        <v>15</v>
      </c>
      <c r="O70" s="115">
        <v>1.83E-2</v>
      </c>
      <c r="P70" s="114">
        <v>29</v>
      </c>
      <c r="Q70" s="40">
        <v>0.111</v>
      </c>
    </row>
    <row r="71" spans="2:17">
      <c r="B71" s="125"/>
      <c r="C71" s="78">
        <v>7</v>
      </c>
      <c r="D71" s="78">
        <v>75</v>
      </c>
      <c r="E71" s="115">
        <v>2.2100000000000002E-2</v>
      </c>
      <c r="F71" s="114">
        <v>28.1</v>
      </c>
      <c r="G71" s="40">
        <v>0.38800000000000001</v>
      </c>
      <c r="H71" s="78">
        <v>7</v>
      </c>
      <c r="I71" s="78">
        <v>108</v>
      </c>
      <c r="J71" s="115">
        <v>2.1899999999999999E-2</v>
      </c>
      <c r="K71" s="114">
        <v>28.3</v>
      </c>
      <c r="L71" s="87">
        <v>0.38300000000000001</v>
      </c>
      <c r="M71" s="78">
        <v>7</v>
      </c>
      <c r="N71" s="78">
        <v>17</v>
      </c>
      <c r="O71" s="115">
        <v>2.0799999999999999E-2</v>
      </c>
      <c r="P71" s="114">
        <v>27.9</v>
      </c>
      <c r="Q71" s="40">
        <v>0.37</v>
      </c>
    </row>
    <row r="72" spans="2:17">
      <c r="B72" s="125"/>
      <c r="C72" s="78">
        <v>8</v>
      </c>
      <c r="D72" s="78">
        <v>67</v>
      </c>
      <c r="E72" s="115">
        <v>1.9800000000000002E-2</v>
      </c>
      <c r="F72" s="114">
        <v>28</v>
      </c>
      <c r="G72" s="40">
        <v>0.67800000000000005</v>
      </c>
      <c r="H72" s="78">
        <v>8</v>
      </c>
      <c r="I72" s="78">
        <v>86</v>
      </c>
      <c r="J72" s="115">
        <v>1.7399999999999999E-2</v>
      </c>
      <c r="K72" s="114">
        <v>28.2</v>
      </c>
      <c r="L72" s="87">
        <v>0.66600000000000004</v>
      </c>
      <c r="M72" s="78">
        <v>8</v>
      </c>
      <c r="N72" s="78">
        <v>14</v>
      </c>
      <c r="O72" s="115">
        <v>1.7100000000000001E-2</v>
      </c>
      <c r="P72" s="114">
        <v>29</v>
      </c>
      <c r="Q72" s="40">
        <v>0.67800000000000005</v>
      </c>
    </row>
    <row r="73" spans="2:17">
      <c r="B73" s="125"/>
      <c r="C73" s="78">
        <v>9</v>
      </c>
      <c r="D73" s="78">
        <v>76</v>
      </c>
      <c r="E73" s="115">
        <v>2.24E-2</v>
      </c>
      <c r="F73" s="114">
        <v>28.3</v>
      </c>
      <c r="G73" s="40">
        <v>1.04</v>
      </c>
      <c r="H73" s="78">
        <v>9</v>
      </c>
      <c r="I73" s="78">
        <v>110</v>
      </c>
      <c r="J73" s="115">
        <v>2.23E-2</v>
      </c>
      <c r="K73" s="114">
        <v>28.4</v>
      </c>
      <c r="L73" s="87">
        <v>1.03</v>
      </c>
      <c r="M73" s="78">
        <v>9</v>
      </c>
      <c r="N73" s="78">
        <v>21</v>
      </c>
      <c r="O73" s="115">
        <v>2.5600000000000001E-2</v>
      </c>
      <c r="P73" s="114">
        <v>28.4</v>
      </c>
      <c r="Q73" s="40">
        <v>1.06</v>
      </c>
    </row>
    <row r="74" spans="2:17" ht="17" thickBot="1">
      <c r="B74" s="133"/>
      <c r="C74" s="120">
        <v>10</v>
      </c>
      <c r="D74" s="120">
        <v>87</v>
      </c>
      <c r="E74" s="119">
        <v>2.5700000000000001E-2</v>
      </c>
      <c r="F74" s="118">
        <v>28.2</v>
      </c>
      <c r="G74" s="117">
        <v>1.74</v>
      </c>
      <c r="H74" s="120">
        <v>10</v>
      </c>
      <c r="I74" s="120">
        <v>128</v>
      </c>
      <c r="J74" s="119">
        <v>2.5899999999999999E-2</v>
      </c>
      <c r="K74" s="118">
        <v>28.4</v>
      </c>
      <c r="L74" s="121">
        <v>1.75</v>
      </c>
      <c r="M74" s="120">
        <v>10</v>
      </c>
      <c r="N74" s="120">
        <v>23</v>
      </c>
      <c r="O74" s="119">
        <v>2.8000000000000001E-2</v>
      </c>
      <c r="P74" s="118">
        <v>28.4</v>
      </c>
      <c r="Q74" s="117">
        <v>1.77</v>
      </c>
    </row>
    <row r="75" spans="2:17" ht="17" thickTop="1">
      <c r="B75" s="132"/>
      <c r="C75" s="129">
        <v>1</v>
      </c>
      <c r="D75" s="129">
        <v>50</v>
      </c>
      <c r="E75" s="128">
        <v>1.4800000000000001E-2</v>
      </c>
      <c r="F75" s="127">
        <v>27.3</v>
      </c>
      <c r="G75" s="126">
        <v>-1.79</v>
      </c>
      <c r="H75" s="131">
        <v>1</v>
      </c>
      <c r="I75" s="129">
        <v>75</v>
      </c>
      <c r="J75" s="128">
        <v>1.52E-2</v>
      </c>
      <c r="K75" s="127">
        <v>27.4</v>
      </c>
      <c r="L75" s="130">
        <v>-1.8</v>
      </c>
      <c r="M75" s="129">
        <v>1</v>
      </c>
      <c r="N75" s="129">
        <v>14</v>
      </c>
      <c r="O75" s="128">
        <v>1.7100000000000001E-2</v>
      </c>
      <c r="P75" s="127">
        <v>28.2</v>
      </c>
      <c r="Q75" s="126">
        <v>-1.75</v>
      </c>
    </row>
    <row r="76" spans="2:17">
      <c r="B76" s="125" t="s">
        <v>272</v>
      </c>
      <c r="C76" s="78">
        <v>2</v>
      </c>
      <c r="D76" s="78">
        <v>49</v>
      </c>
      <c r="E76" s="115">
        <v>1.4500000000000001E-2</v>
      </c>
      <c r="F76" s="114">
        <v>27.5</v>
      </c>
      <c r="G76" s="40">
        <v>-1.02</v>
      </c>
      <c r="H76" s="124">
        <v>2</v>
      </c>
      <c r="I76" s="78">
        <v>87</v>
      </c>
      <c r="J76" s="115">
        <v>1.7600000000000001E-2</v>
      </c>
      <c r="K76" s="114">
        <v>27.7</v>
      </c>
      <c r="L76" s="87">
        <v>-1.01</v>
      </c>
      <c r="M76" s="78">
        <v>2</v>
      </c>
      <c r="N76" s="78">
        <v>13</v>
      </c>
      <c r="O76" s="115">
        <v>1.5900000000000001E-2</v>
      </c>
      <c r="P76" s="114">
        <v>28.7</v>
      </c>
      <c r="Q76" s="40">
        <v>-1.04</v>
      </c>
    </row>
    <row r="77" spans="2:17">
      <c r="B77" s="125"/>
      <c r="C77" s="78">
        <v>3</v>
      </c>
      <c r="D77" s="78">
        <v>61</v>
      </c>
      <c r="E77" s="115">
        <v>1.7999999999999999E-2</v>
      </c>
      <c r="F77" s="114">
        <v>27.8</v>
      </c>
      <c r="G77" s="40">
        <v>-0.65400000000000003</v>
      </c>
      <c r="H77" s="124">
        <v>3</v>
      </c>
      <c r="I77" s="78">
        <v>81</v>
      </c>
      <c r="J77" s="115">
        <v>1.6400000000000001E-2</v>
      </c>
      <c r="K77" s="114">
        <v>27.9</v>
      </c>
      <c r="L77" s="87">
        <v>-0.64800000000000002</v>
      </c>
      <c r="M77" s="78">
        <v>3</v>
      </c>
      <c r="N77" s="78">
        <v>20</v>
      </c>
      <c r="O77" s="115">
        <v>2.4400000000000002E-2</v>
      </c>
      <c r="P77" s="114">
        <v>28.5</v>
      </c>
      <c r="Q77" s="40">
        <v>-0.67100000000000004</v>
      </c>
    </row>
    <row r="78" spans="2:17">
      <c r="B78" s="125"/>
      <c r="C78" s="78">
        <v>4</v>
      </c>
      <c r="D78" s="78">
        <v>48</v>
      </c>
      <c r="E78" s="115">
        <v>1.4200000000000001E-2</v>
      </c>
      <c r="F78" s="114">
        <v>27.9</v>
      </c>
      <c r="G78" s="40">
        <v>-0.36899999999999999</v>
      </c>
      <c r="H78" s="124">
        <v>4</v>
      </c>
      <c r="I78" s="78">
        <v>74</v>
      </c>
      <c r="J78" s="115">
        <v>1.4999999999999999E-2</v>
      </c>
      <c r="K78" s="114">
        <v>28</v>
      </c>
      <c r="L78" s="87">
        <v>-0.36299999999999999</v>
      </c>
      <c r="M78" s="78">
        <v>4</v>
      </c>
      <c r="N78" s="78">
        <v>9</v>
      </c>
      <c r="O78" s="115">
        <v>1.0999999999999999E-2</v>
      </c>
      <c r="P78" s="114">
        <v>28.4</v>
      </c>
      <c r="Q78" s="40">
        <v>-0.39</v>
      </c>
    </row>
    <row r="79" spans="2:17">
      <c r="B79" s="125"/>
      <c r="C79" s="78">
        <v>5</v>
      </c>
      <c r="D79" s="78">
        <v>58</v>
      </c>
      <c r="E79" s="115">
        <v>1.7100000000000001E-2</v>
      </c>
      <c r="F79" s="114">
        <v>28</v>
      </c>
      <c r="G79" s="40">
        <v>-0.113</v>
      </c>
      <c r="H79" s="124">
        <v>5</v>
      </c>
      <c r="I79" s="78">
        <v>94</v>
      </c>
      <c r="J79" s="115">
        <v>1.9E-2</v>
      </c>
      <c r="K79" s="114">
        <v>28.2</v>
      </c>
      <c r="L79" s="87">
        <v>-0.112</v>
      </c>
      <c r="M79" s="78">
        <v>5</v>
      </c>
      <c r="N79" s="78">
        <v>22</v>
      </c>
      <c r="O79" s="115">
        <v>2.6800000000000001E-2</v>
      </c>
      <c r="P79" s="114">
        <v>29</v>
      </c>
      <c r="Q79" s="40">
        <v>-0.13100000000000001</v>
      </c>
    </row>
    <row r="80" spans="2:17">
      <c r="B80" s="125"/>
      <c r="C80" s="78">
        <v>6</v>
      </c>
      <c r="D80" s="78">
        <v>66</v>
      </c>
      <c r="E80" s="115">
        <v>1.95E-2</v>
      </c>
      <c r="F80" s="114">
        <v>27.8</v>
      </c>
      <c r="G80" s="40">
        <v>0.13200000000000001</v>
      </c>
      <c r="H80" s="124">
        <v>6</v>
      </c>
      <c r="I80" s="78">
        <v>92</v>
      </c>
      <c r="J80" s="115">
        <v>1.8599999999999998E-2</v>
      </c>
      <c r="K80" s="114">
        <v>28.1</v>
      </c>
      <c r="L80" s="87">
        <v>0.13100000000000001</v>
      </c>
      <c r="M80" s="78">
        <v>6</v>
      </c>
      <c r="N80" s="78">
        <v>19</v>
      </c>
      <c r="O80" s="115">
        <v>2.3199999999999998E-2</v>
      </c>
      <c r="P80" s="114">
        <v>28.6</v>
      </c>
      <c r="Q80" s="40">
        <v>0.11799999999999999</v>
      </c>
    </row>
    <row r="81" spans="2:17">
      <c r="B81" s="125"/>
      <c r="C81" s="78">
        <v>7</v>
      </c>
      <c r="D81" s="78">
        <v>68</v>
      </c>
      <c r="E81" s="115">
        <v>2.01E-2</v>
      </c>
      <c r="F81" s="114">
        <v>28</v>
      </c>
      <c r="G81" s="40">
        <v>0.38600000000000001</v>
      </c>
      <c r="H81" s="124">
        <v>7</v>
      </c>
      <c r="I81" s="78">
        <v>94</v>
      </c>
      <c r="J81" s="115">
        <v>1.9099999999999999E-2</v>
      </c>
      <c r="K81" s="114">
        <v>28.1</v>
      </c>
      <c r="L81" s="87">
        <v>0.38200000000000001</v>
      </c>
      <c r="M81" s="78">
        <v>7</v>
      </c>
      <c r="N81" s="78">
        <v>12</v>
      </c>
      <c r="O81" s="115">
        <v>1.47E-2</v>
      </c>
      <c r="P81" s="114">
        <v>29.1</v>
      </c>
      <c r="Q81" s="40">
        <v>0.36799999999999999</v>
      </c>
    </row>
    <row r="82" spans="2:17">
      <c r="B82" s="125"/>
      <c r="C82" s="78">
        <v>8</v>
      </c>
      <c r="D82" s="78">
        <v>65</v>
      </c>
      <c r="E82" s="115">
        <v>1.9199999999999998E-2</v>
      </c>
      <c r="F82" s="114">
        <v>28.1</v>
      </c>
      <c r="G82" s="40">
        <v>0.67200000000000004</v>
      </c>
      <c r="H82" s="124">
        <v>8</v>
      </c>
      <c r="I82" s="78">
        <v>98</v>
      </c>
      <c r="J82" s="115">
        <v>1.9900000000000001E-2</v>
      </c>
      <c r="K82" s="114">
        <v>28.3</v>
      </c>
      <c r="L82" s="87">
        <v>0.66900000000000004</v>
      </c>
      <c r="M82" s="78">
        <v>8</v>
      </c>
      <c r="N82" s="78">
        <v>17</v>
      </c>
      <c r="O82" s="115">
        <v>2.07E-2</v>
      </c>
      <c r="P82" s="114">
        <v>28.6</v>
      </c>
      <c r="Q82" s="40">
        <v>0.66400000000000003</v>
      </c>
    </row>
    <row r="83" spans="2:17">
      <c r="B83" s="125"/>
      <c r="C83" s="78">
        <v>9</v>
      </c>
      <c r="D83" s="78">
        <v>85</v>
      </c>
      <c r="E83" s="115">
        <v>2.5100000000000001E-2</v>
      </c>
      <c r="F83" s="114">
        <v>28.4</v>
      </c>
      <c r="G83" s="40">
        <v>1.04</v>
      </c>
      <c r="H83" s="124">
        <v>9</v>
      </c>
      <c r="I83" s="78">
        <v>118</v>
      </c>
      <c r="J83" s="115">
        <v>2.3900000000000001E-2</v>
      </c>
      <c r="K83" s="114">
        <v>28.4</v>
      </c>
      <c r="L83" s="87">
        <v>1.03</v>
      </c>
      <c r="M83" s="78">
        <v>9</v>
      </c>
      <c r="N83" s="78">
        <v>21</v>
      </c>
      <c r="O83" s="115">
        <v>2.5600000000000001E-2</v>
      </c>
      <c r="P83" s="114">
        <v>28.7</v>
      </c>
      <c r="Q83" s="40">
        <v>1.05</v>
      </c>
    </row>
    <row r="84" spans="2:17" ht="17" thickBot="1">
      <c r="B84" s="123"/>
      <c r="C84" s="120">
        <v>10</v>
      </c>
      <c r="D84" s="120">
        <v>82</v>
      </c>
      <c r="E84" s="119">
        <v>2.4199999999999999E-2</v>
      </c>
      <c r="F84" s="118">
        <v>28.4</v>
      </c>
      <c r="G84" s="117">
        <v>1.72</v>
      </c>
      <c r="H84" s="122">
        <v>10</v>
      </c>
      <c r="I84" s="120">
        <v>129</v>
      </c>
      <c r="J84" s="119">
        <v>2.6100000000000002E-2</v>
      </c>
      <c r="K84" s="118">
        <v>28.6</v>
      </c>
      <c r="L84" s="121">
        <v>1.72</v>
      </c>
      <c r="M84" s="120">
        <v>10</v>
      </c>
      <c r="N84" s="120">
        <v>25</v>
      </c>
      <c r="O84" s="119">
        <v>3.0499999999999999E-2</v>
      </c>
      <c r="P84" s="118">
        <v>27.9</v>
      </c>
      <c r="Q84" s="117">
        <v>1.77</v>
      </c>
    </row>
    <row r="85" spans="2:17" ht="17" thickTop="1"/>
  </sheetData>
  <mergeCells count="11">
    <mergeCell ref="B65:B74"/>
    <mergeCell ref="B76:B84"/>
    <mergeCell ref="C3:G3"/>
    <mergeCell ref="H3:L3"/>
    <mergeCell ref="M3:Q3"/>
    <mergeCell ref="B5:B14"/>
    <mergeCell ref="B15:B24"/>
    <mergeCell ref="B25:B34"/>
    <mergeCell ref="B35:B44"/>
    <mergeCell ref="B45:B54"/>
    <mergeCell ref="B55:B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D605-CE1B-C744-A99E-8159E88912A3}">
  <dimension ref="A1:Y30"/>
  <sheetViews>
    <sheetView workbookViewId="0"/>
  </sheetViews>
  <sheetFormatPr baseColWidth="10" defaultColWidth="11" defaultRowHeight="16"/>
  <cols>
    <col min="1" max="1" width="11" style="145"/>
    <col min="2" max="2" width="12" style="69" customWidth="1"/>
    <col min="3" max="3" width="10.83203125" style="76" customWidth="1"/>
    <col min="4" max="5" width="8.83203125" style="44" customWidth="1"/>
    <col min="6" max="6" width="11.83203125" style="44" customWidth="1"/>
    <col min="7" max="7" width="8.83203125" style="44" customWidth="1"/>
    <col min="8" max="8" width="10.83203125" style="47" customWidth="1"/>
    <col min="9" max="12" width="8.83203125" style="44" customWidth="1"/>
    <col min="13" max="13" width="11" style="47"/>
    <col min="14" max="15" width="8.83203125" style="44" customWidth="1"/>
    <col min="16" max="16" width="10.6640625" style="44" customWidth="1"/>
    <col min="17" max="17" width="8.83203125" style="44" customWidth="1"/>
    <col min="20" max="23" width="11.6640625" bestFit="1" customWidth="1"/>
    <col min="24" max="24" width="5" customWidth="1"/>
    <col min="25" max="25" width="11.6640625" bestFit="1" customWidth="1"/>
    <col min="29" max="29" width="4.6640625" customWidth="1"/>
    <col min="34" max="34" width="4.5" customWidth="1"/>
  </cols>
  <sheetData>
    <row r="1" spans="1:25">
      <c r="A1" s="73" t="s">
        <v>357</v>
      </c>
    </row>
    <row r="2" spans="1:25" s="69" customFormat="1">
      <c r="B2" s="102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1:25" s="69" customFormat="1" ht="20" customHeight="1">
      <c r="B3" s="180"/>
      <c r="C3" s="179"/>
      <c r="D3" s="178" t="s">
        <v>356</v>
      </c>
      <c r="E3" s="177"/>
      <c r="F3" s="177"/>
      <c r="G3" s="177"/>
      <c r="H3" s="176"/>
      <c r="I3" s="177" t="s">
        <v>355</v>
      </c>
      <c r="J3" s="177"/>
      <c r="K3" s="177"/>
      <c r="L3" s="177"/>
      <c r="M3" s="177"/>
      <c r="N3" s="178" t="s">
        <v>354</v>
      </c>
      <c r="O3" s="177"/>
      <c r="P3" s="177"/>
      <c r="Q3" s="177"/>
      <c r="R3" s="176"/>
    </row>
    <row r="4" spans="1:25" s="169" customFormat="1" ht="30" customHeight="1" thickBot="1">
      <c r="B4" s="175"/>
      <c r="C4" s="107" t="s">
        <v>268</v>
      </c>
      <c r="D4" s="172" t="s">
        <v>353</v>
      </c>
      <c r="E4" s="171" t="s">
        <v>352</v>
      </c>
      <c r="F4" s="171" t="s">
        <v>351</v>
      </c>
      <c r="G4" s="171" t="s">
        <v>350</v>
      </c>
      <c r="H4" s="174" t="s">
        <v>349</v>
      </c>
      <c r="I4" s="171" t="s">
        <v>353</v>
      </c>
      <c r="J4" s="171" t="s">
        <v>352</v>
      </c>
      <c r="K4" s="171" t="s">
        <v>351</v>
      </c>
      <c r="L4" s="171" t="s">
        <v>350</v>
      </c>
      <c r="M4" s="173" t="s">
        <v>349</v>
      </c>
      <c r="N4" s="172" t="s">
        <v>353</v>
      </c>
      <c r="O4" s="171" t="s">
        <v>352</v>
      </c>
      <c r="P4" s="171" t="s">
        <v>351</v>
      </c>
      <c r="Q4" s="171" t="s">
        <v>350</v>
      </c>
      <c r="R4" s="170" t="s">
        <v>349</v>
      </c>
    </row>
    <row r="5" spans="1:25" s="164" customFormat="1" ht="16" customHeight="1">
      <c r="B5" s="156" t="s">
        <v>348</v>
      </c>
      <c r="C5" s="155">
        <v>4.9999999999999998E-8</v>
      </c>
      <c r="D5" s="167">
        <v>2.8141500000000002</v>
      </c>
      <c r="E5" s="166">
        <f>EXP(D5)</f>
        <v>16.678992609619531</v>
      </c>
      <c r="F5" s="166" t="s">
        <v>347</v>
      </c>
      <c r="G5" s="166">
        <v>0.13822000000000001</v>
      </c>
      <c r="H5" s="168" t="s">
        <v>290</v>
      </c>
      <c r="I5" s="167">
        <v>1.6388799999999999</v>
      </c>
      <c r="J5" s="166">
        <f>EXP(I5)</f>
        <v>5.1493989544965268</v>
      </c>
      <c r="K5" s="166" t="s">
        <v>329</v>
      </c>
      <c r="L5" s="166">
        <v>0.10922999999999999</v>
      </c>
      <c r="M5" s="165" t="s">
        <v>290</v>
      </c>
      <c r="N5" s="166">
        <v>2.3555299999999999</v>
      </c>
      <c r="O5" s="166">
        <f>EXP(N5)</f>
        <v>10.543715550333888</v>
      </c>
      <c r="P5" s="166" t="s">
        <v>346</v>
      </c>
      <c r="Q5" s="166">
        <v>0.18942000000000001</v>
      </c>
      <c r="R5" s="165" t="s">
        <v>290</v>
      </c>
      <c r="T5" s="149"/>
      <c r="U5" s="149"/>
      <c r="V5" s="149"/>
      <c r="W5" s="149"/>
      <c r="X5" s="149"/>
      <c r="Y5" s="149"/>
    </row>
    <row r="6" spans="1:25" ht="16" customHeight="1">
      <c r="A6"/>
      <c r="B6" s="156"/>
      <c r="C6" s="155">
        <v>4.9999999999999998E-7</v>
      </c>
      <c r="D6" s="41">
        <v>2.8146900000000001</v>
      </c>
      <c r="E6" s="87">
        <f>EXP(D6)</f>
        <v>16.688001697863633</v>
      </c>
      <c r="F6" s="87" t="s">
        <v>345</v>
      </c>
      <c r="G6" s="87">
        <v>0.13808999999999999</v>
      </c>
      <c r="H6" s="78" t="s">
        <v>290</v>
      </c>
      <c r="I6" s="41">
        <v>1.64069</v>
      </c>
      <c r="J6" s="87">
        <f>EXP(I6)</f>
        <v>5.1587278066685274</v>
      </c>
      <c r="K6" s="87" t="s">
        <v>334</v>
      </c>
      <c r="L6" s="87">
        <v>0.10922</v>
      </c>
      <c r="M6" s="154" t="s">
        <v>290</v>
      </c>
      <c r="N6" s="87">
        <v>2.35663</v>
      </c>
      <c r="O6" s="87">
        <f>EXP(N6)</f>
        <v>10.555320018726755</v>
      </c>
      <c r="P6" s="87" t="s">
        <v>344</v>
      </c>
      <c r="Q6" s="87">
        <v>0.18904000000000001</v>
      </c>
      <c r="R6" s="154" t="s">
        <v>290</v>
      </c>
      <c r="T6" s="149"/>
      <c r="U6" s="149"/>
      <c r="V6" s="149"/>
      <c r="W6" s="149"/>
      <c r="X6" s="149"/>
      <c r="Y6" s="149"/>
    </row>
    <row r="7" spans="1:25">
      <c r="A7"/>
      <c r="B7" s="156"/>
      <c r="C7" s="155">
        <v>5.0000000000000004E-6</v>
      </c>
      <c r="D7" s="41">
        <v>2.8127399999999998</v>
      </c>
      <c r="E7" s="87">
        <f>EXP(D7)</f>
        <v>16.655491802002828</v>
      </c>
      <c r="F7" s="87" t="s">
        <v>343</v>
      </c>
      <c r="G7" s="87">
        <v>0.13818</v>
      </c>
      <c r="H7" s="78" t="s">
        <v>290</v>
      </c>
      <c r="I7" s="41">
        <v>1.6435599999999999</v>
      </c>
      <c r="J7" s="87">
        <f>EXP(I7)</f>
        <v>5.1735546217760966</v>
      </c>
      <c r="K7" s="87" t="s">
        <v>342</v>
      </c>
      <c r="L7" s="87">
        <v>0.10924</v>
      </c>
      <c r="M7" s="154" t="s">
        <v>290</v>
      </c>
      <c r="N7" s="87">
        <v>2.3587799999999999</v>
      </c>
      <c r="O7" s="87">
        <f>EXP(N7)</f>
        <v>10.578038370243599</v>
      </c>
      <c r="P7" s="87" t="s">
        <v>341</v>
      </c>
      <c r="Q7" s="87">
        <v>0.18917</v>
      </c>
      <c r="R7" s="154" t="s">
        <v>290</v>
      </c>
      <c r="T7" s="149"/>
      <c r="U7" s="149"/>
      <c r="V7" s="149"/>
      <c r="W7" s="149"/>
      <c r="X7" s="149"/>
      <c r="Y7" s="149"/>
    </row>
    <row r="8" spans="1:25">
      <c r="A8"/>
      <c r="B8" s="156"/>
      <c r="C8" s="155">
        <v>5.0000000000000002E-5</v>
      </c>
      <c r="D8" s="41">
        <v>2.8089499999999998</v>
      </c>
      <c r="E8" s="87">
        <f>EXP(D8)</f>
        <v>16.592486957670555</v>
      </c>
      <c r="F8" s="87" t="s">
        <v>340</v>
      </c>
      <c r="G8" s="87">
        <v>0.13822000000000001</v>
      </c>
      <c r="H8" s="78" t="s">
        <v>290</v>
      </c>
      <c r="I8" s="41">
        <v>1.6429199999999999</v>
      </c>
      <c r="J8" s="87">
        <f>EXP(I8)</f>
        <v>5.1702446061361469</v>
      </c>
      <c r="K8" s="87" t="s">
        <v>337</v>
      </c>
      <c r="L8" s="87">
        <v>0.10922</v>
      </c>
      <c r="M8" s="154" t="s">
        <v>290</v>
      </c>
      <c r="N8" s="87">
        <v>2.3607399999999998</v>
      </c>
      <c r="O8" s="87">
        <f>EXP(N8)</f>
        <v>10.598791657026505</v>
      </c>
      <c r="P8" s="87" t="s">
        <v>339</v>
      </c>
      <c r="Q8" s="87">
        <v>0.18925</v>
      </c>
      <c r="R8" s="154" t="s">
        <v>290</v>
      </c>
      <c r="T8" s="149"/>
      <c r="U8" s="149"/>
      <c r="V8" s="149"/>
      <c r="W8" s="149"/>
      <c r="X8" s="149"/>
      <c r="Y8" s="149"/>
    </row>
    <row r="9" spans="1:25">
      <c r="A9"/>
      <c r="B9" s="156"/>
      <c r="C9" s="155">
        <v>5.0000000000000001E-4</v>
      </c>
      <c r="D9" s="41">
        <v>2.8083999999999998</v>
      </c>
      <c r="E9" s="87">
        <f>EXP(D9)</f>
        <v>16.583363598997455</v>
      </c>
      <c r="F9" s="87" t="s">
        <v>338</v>
      </c>
      <c r="G9" s="87">
        <v>0.13819000000000001</v>
      </c>
      <c r="H9" s="78" t="s">
        <v>290</v>
      </c>
      <c r="I9" s="41">
        <v>1.64218</v>
      </c>
      <c r="J9" s="87">
        <f>EXP(I9)</f>
        <v>5.1664200403914595</v>
      </c>
      <c r="K9" s="87" t="s">
        <v>337</v>
      </c>
      <c r="L9" s="87">
        <v>0.10928</v>
      </c>
      <c r="M9" s="154" t="s">
        <v>290</v>
      </c>
      <c r="N9" s="87">
        <v>2.3496899999999998</v>
      </c>
      <c r="O9" s="87">
        <f>EXP(N9)</f>
        <v>10.482319701892473</v>
      </c>
      <c r="P9" s="87" t="s">
        <v>336</v>
      </c>
      <c r="Q9" s="87">
        <v>0.18989</v>
      </c>
      <c r="R9" s="154" t="s">
        <v>290</v>
      </c>
      <c r="T9" s="149"/>
      <c r="U9" s="149"/>
      <c r="V9" s="149"/>
      <c r="W9" s="149"/>
      <c r="X9" s="149"/>
      <c r="Y9" s="149"/>
    </row>
    <row r="10" spans="1:25">
      <c r="A10"/>
      <c r="B10" s="156"/>
      <c r="C10" s="155">
        <v>5.0000000000000001E-3</v>
      </c>
      <c r="D10" s="41">
        <v>2.8020800000000001</v>
      </c>
      <c r="E10" s="87">
        <f>EXP(D10)</f>
        <v>16.478887234117646</v>
      </c>
      <c r="F10" s="87" t="s">
        <v>335</v>
      </c>
      <c r="G10" s="87">
        <v>0.13846</v>
      </c>
      <c r="H10" s="78" t="s">
        <v>290</v>
      </c>
      <c r="I10" s="41">
        <v>1.64079</v>
      </c>
      <c r="J10" s="87">
        <f>EXP(I10)</f>
        <v>5.1592437052436928</v>
      </c>
      <c r="K10" s="87" t="s">
        <v>334</v>
      </c>
      <c r="L10" s="87">
        <v>0.10924</v>
      </c>
      <c r="M10" s="154" t="s">
        <v>290</v>
      </c>
      <c r="N10" s="87">
        <v>2.36191</v>
      </c>
      <c r="O10" s="87">
        <f>EXP(N10)</f>
        <v>10.611199500438198</v>
      </c>
      <c r="P10" s="87" t="s">
        <v>333</v>
      </c>
      <c r="Q10" s="87">
        <v>0.18941</v>
      </c>
      <c r="R10" s="154" t="s">
        <v>290</v>
      </c>
      <c r="T10" s="149"/>
      <c r="U10" s="149"/>
      <c r="V10" s="149"/>
      <c r="W10" s="149"/>
      <c r="X10" s="149"/>
      <c r="Y10" s="149"/>
    </row>
    <row r="11" spans="1:25">
      <c r="A11"/>
      <c r="B11" s="156"/>
      <c r="C11" s="155">
        <v>0.05</v>
      </c>
      <c r="D11" s="41">
        <v>2.7986</v>
      </c>
      <c r="E11" s="87">
        <f>EXP(D11)</f>
        <v>16.421640373853297</v>
      </c>
      <c r="F11" s="87" t="s">
        <v>332</v>
      </c>
      <c r="G11" s="87">
        <v>0.13863</v>
      </c>
      <c r="H11" s="78" t="s">
        <v>290</v>
      </c>
      <c r="I11" s="41">
        <v>1.63825</v>
      </c>
      <c r="J11" s="87">
        <f>EXP(I11)</f>
        <v>5.1461558548388524</v>
      </c>
      <c r="K11" s="87" t="s">
        <v>331</v>
      </c>
      <c r="L11" s="87">
        <v>0.10934000000000001</v>
      </c>
      <c r="M11" s="154" t="s">
        <v>290</v>
      </c>
      <c r="N11" s="87">
        <v>2.3638499999999998</v>
      </c>
      <c r="O11" s="87">
        <f>EXP(N11)</f>
        <v>10.631805208543271</v>
      </c>
      <c r="P11" s="87" t="s">
        <v>328</v>
      </c>
      <c r="Q11" s="87">
        <v>0.18984000000000001</v>
      </c>
      <c r="R11" s="154" t="s">
        <v>290</v>
      </c>
      <c r="T11" s="149"/>
      <c r="U11" s="149"/>
      <c r="V11" s="149"/>
      <c r="W11" s="149"/>
      <c r="X11" s="149"/>
      <c r="Y11" s="149"/>
    </row>
    <row r="12" spans="1:25" ht="17" thickBot="1">
      <c r="A12"/>
      <c r="B12" s="160"/>
      <c r="C12" s="159">
        <v>1</v>
      </c>
      <c r="D12" s="158">
        <v>2.7968299999999999</v>
      </c>
      <c r="E12" s="121">
        <f>EXP(D12)</f>
        <v>16.392599778899882</v>
      </c>
      <c r="F12" s="121" t="s">
        <v>330</v>
      </c>
      <c r="G12" s="121">
        <v>0.13857</v>
      </c>
      <c r="H12" s="120" t="s">
        <v>290</v>
      </c>
      <c r="I12" s="158">
        <v>1.6393500000000001</v>
      </c>
      <c r="J12" s="121">
        <f>EXP(I12)</f>
        <v>5.1518197408453705</v>
      </c>
      <c r="K12" s="121" t="s">
        <v>329</v>
      </c>
      <c r="L12" s="121">
        <v>0.10934000000000001</v>
      </c>
      <c r="M12" s="157" t="s">
        <v>290</v>
      </c>
      <c r="N12" s="121">
        <v>2.3641000000000001</v>
      </c>
      <c r="O12" s="121">
        <f>EXP(N12)</f>
        <v>10.634463492117012</v>
      </c>
      <c r="P12" s="121" t="s">
        <v>328</v>
      </c>
      <c r="Q12" s="121">
        <v>0.18967000000000001</v>
      </c>
      <c r="R12" s="157" t="s">
        <v>290</v>
      </c>
      <c r="T12" s="149"/>
      <c r="U12" s="149"/>
      <c r="V12" s="149"/>
      <c r="W12" s="149"/>
      <c r="X12" s="149"/>
      <c r="Y12" s="149"/>
    </row>
    <row r="13" spans="1:25" ht="17" thickTop="1">
      <c r="A13"/>
      <c r="B13" s="163" t="s">
        <v>259</v>
      </c>
      <c r="C13" s="155">
        <v>4.9999999999999998E-8</v>
      </c>
      <c r="D13" s="162">
        <v>2.88598</v>
      </c>
      <c r="E13" s="130">
        <f>EXP(D13)</f>
        <v>17.921121691865981</v>
      </c>
      <c r="F13" s="130" t="s">
        <v>327</v>
      </c>
      <c r="G13" s="130">
        <v>0.11311</v>
      </c>
      <c r="H13" s="129" t="s">
        <v>290</v>
      </c>
      <c r="I13" s="162">
        <v>1.65577</v>
      </c>
      <c r="J13" s="130">
        <f>EXP(I13)</f>
        <v>5.2371109454629439</v>
      </c>
      <c r="K13" s="130" t="s">
        <v>326</v>
      </c>
      <c r="L13" s="130">
        <v>8.9090000000000003E-2</v>
      </c>
      <c r="M13" s="161" t="s">
        <v>290</v>
      </c>
      <c r="N13" s="130">
        <v>2.3744000000000001</v>
      </c>
      <c r="O13" s="130">
        <f>EXP(N13)</f>
        <v>10.744564512960105</v>
      </c>
      <c r="P13" s="130" t="s">
        <v>319</v>
      </c>
      <c r="Q13" s="130">
        <v>0.16442000000000001</v>
      </c>
      <c r="R13" s="161" t="s">
        <v>290</v>
      </c>
      <c r="T13" s="149"/>
      <c r="U13" s="149"/>
      <c r="V13" s="149"/>
      <c r="W13" s="149"/>
      <c r="X13" s="149"/>
      <c r="Y13" s="149"/>
    </row>
    <row r="14" spans="1:25" ht="16" customHeight="1">
      <c r="A14"/>
      <c r="B14" s="156"/>
      <c r="C14" s="155">
        <v>4.9999999999999998E-7</v>
      </c>
      <c r="D14" s="41">
        <v>2.8920400000000002</v>
      </c>
      <c r="E14" s="87">
        <f>EXP(D14)</f>
        <v>18.030053419088613</v>
      </c>
      <c r="F14" s="87" t="s">
        <v>325</v>
      </c>
      <c r="G14" s="87">
        <v>0.11286</v>
      </c>
      <c r="H14" s="78" t="s">
        <v>290</v>
      </c>
      <c r="I14" s="41">
        <v>1.6605700000000001</v>
      </c>
      <c r="J14" s="87">
        <f>EXP(I14)</f>
        <v>5.2623095061656349</v>
      </c>
      <c r="K14" s="87" t="s">
        <v>317</v>
      </c>
      <c r="L14" s="87">
        <v>8.8999999999999996E-2</v>
      </c>
      <c r="M14" s="154" t="s">
        <v>290</v>
      </c>
      <c r="N14" s="87">
        <v>2.37534</v>
      </c>
      <c r="O14" s="87">
        <f>EXP(N14)</f>
        <v>10.754669152038616</v>
      </c>
      <c r="P14" s="87" t="s">
        <v>324</v>
      </c>
      <c r="Q14" s="87">
        <v>0.16411000000000001</v>
      </c>
      <c r="R14" s="154" t="s">
        <v>290</v>
      </c>
      <c r="T14" s="149"/>
      <c r="U14" s="149"/>
      <c r="V14" s="149"/>
      <c r="W14" s="149"/>
      <c r="X14" s="149"/>
      <c r="Y14" s="149"/>
    </row>
    <row r="15" spans="1:25">
      <c r="A15"/>
      <c r="B15" s="156"/>
      <c r="C15" s="155">
        <v>5.0000000000000004E-6</v>
      </c>
      <c r="D15" s="41">
        <v>2.8917000000000002</v>
      </c>
      <c r="E15" s="87">
        <f>EXP(D15)</f>
        <v>18.023924242945114</v>
      </c>
      <c r="F15" s="87" t="s">
        <v>325</v>
      </c>
      <c r="G15" s="87">
        <v>0.11287999999999999</v>
      </c>
      <c r="H15" s="78" t="s">
        <v>290</v>
      </c>
      <c r="I15" s="41">
        <v>1.66092</v>
      </c>
      <c r="J15" s="87">
        <f>EXP(I15)</f>
        <v>5.2641516368468562</v>
      </c>
      <c r="K15" s="87" t="s">
        <v>317</v>
      </c>
      <c r="L15" s="87">
        <v>8.8999999999999996E-2</v>
      </c>
      <c r="M15" s="154" t="s">
        <v>290</v>
      </c>
      <c r="N15" s="87">
        <v>2.37602</v>
      </c>
      <c r="O15" s="87">
        <f>EXP(N15)</f>
        <v>10.761984814105208</v>
      </c>
      <c r="P15" s="87" t="s">
        <v>324</v>
      </c>
      <c r="Q15" s="87">
        <v>0.16406999999999999</v>
      </c>
      <c r="R15" s="154" t="s">
        <v>290</v>
      </c>
      <c r="T15" s="149"/>
      <c r="U15" s="149"/>
      <c r="V15" s="149"/>
      <c r="W15" s="149"/>
      <c r="X15" s="149"/>
      <c r="Y15" s="149"/>
    </row>
    <row r="16" spans="1:25">
      <c r="A16"/>
      <c r="B16" s="156"/>
      <c r="C16" s="155">
        <v>5.0000000000000002E-5</v>
      </c>
      <c r="D16" s="41">
        <v>2.88828</v>
      </c>
      <c r="E16" s="87">
        <f>EXP(D16)</f>
        <v>17.962387709486098</v>
      </c>
      <c r="F16" s="87" t="s">
        <v>322</v>
      </c>
      <c r="G16" s="87">
        <v>0.11293</v>
      </c>
      <c r="H16" s="78" t="s">
        <v>290</v>
      </c>
      <c r="I16" s="41">
        <v>1.6611800000000001</v>
      </c>
      <c r="J16" s="87">
        <f>EXP(I16)</f>
        <v>5.265520494216184</v>
      </c>
      <c r="K16" s="87" t="s">
        <v>317</v>
      </c>
      <c r="L16" s="87">
        <v>8.8999999999999996E-2</v>
      </c>
      <c r="M16" s="154" t="s">
        <v>290</v>
      </c>
      <c r="N16" s="87">
        <v>2.3769999999999998</v>
      </c>
      <c r="O16" s="87">
        <f>EXP(N16)</f>
        <v>10.772536728816732</v>
      </c>
      <c r="P16" s="87" t="s">
        <v>323</v>
      </c>
      <c r="Q16" s="87">
        <v>0.16409000000000001</v>
      </c>
      <c r="R16" s="154" t="s">
        <v>290</v>
      </c>
      <c r="T16" s="149"/>
      <c r="U16" s="149"/>
      <c r="V16" s="149"/>
      <c r="W16" s="149"/>
      <c r="X16" s="149"/>
      <c r="Y16" s="149"/>
    </row>
    <row r="17" spans="1:25">
      <c r="A17"/>
      <c r="B17" s="156"/>
      <c r="C17" s="155">
        <v>5.0000000000000001E-4</v>
      </c>
      <c r="D17" s="41">
        <v>2.8884500000000002</v>
      </c>
      <c r="E17" s="87">
        <f>EXP(D17)</f>
        <v>17.965441574967926</v>
      </c>
      <c r="F17" s="87" t="s">
        <v>322</v>
      </c>
      <c r="G17" s="87">
        <v>0.11287</v>
      </c>
      <c r="H17" s="78" t="s">
        <v>290</v>
      </c>
      <c r="I17" s="41">
        <v>1.6593800000000001</v>
      </c>
      <c r="J17" s="87">
        <f>EXP(I17)</f>
        <v>5.2560510823540119</v>
      </c>
      <c r="K17" s="87" t="s">
        <v>320</v>
      </c>
      <c r="L17" s="87">
        <v>8.899E-2</v>
      </c>
      <c r="M17" s="154" t="s">
        <v>290</v>
      </c>
      <c r="N17" s="87">
        <v>2.3725700000000001</v>
      </c>
      <c r="O17" s="87">
        <f>EXP(N17)</f>
        <v>10.724919940167801</v>
      </c>
      <c r="P17" s="87" t="s">
        <v>316</v>
      </c>
      <c r="Q17" s="87">
        <v>0.16453000000000001</v>
      </c>
      <c r="R17" s="154" t="s">
        <v>290</v>
      </c>
      <c r="T17" s="149"/>
      <c r="U17" s="149"/>
      <c r="V17" s="149"/>
      <c r="W17" s="149"/>
      <c r="X17" s="149"/>
      <c r="Y17" s="149"/>
    </row>
    <row r="18" spans="1:25">
      <c r="A18"/>
      <c r="B18" s="156"/>
      <c r="C18" s="155">
        <v>5.0000000000000001E-3</v>
      </c>
      <c r="D18" s="41">
        <v>2.88395</v>
      </c>
      <c r="E18" s="87">
        <f>EXP(D18)</f>
        <v>17.88477871543305</v>
      </c>
      <c r="F18" s="87" t="s">
        <v>321</v>
      </c>
      <c r="G18" s="87">
        <v>0.11309</v>
      </c>
      <c r="H18" s="78" t="s">
        <v>290</v>
      </c>
      <c r="I18" s="41">
        <v>1.65906</v>
      </c>
      <c r="J18" s="87">
        <f>EXP(I18)</f>
        <v>5.254369415088771</v>
      </c>
      <c r="K18" s="87" t="s">
        <v>320</v>
      </c>
      <c r="L18" s="87">
        <v>8.9080000000000006E-2</v>
      </c>
      <c r="M18" s="154" t="s">
        <v>290</v>
      </c>
      <c r="N18" s="87">
        <v>2.37425</v>
      </c>
      <c r="O18" s="87">
        <f>EXP(N18)</f>
        <v>10.742952949153468</v>
      </c>
      <c r="P18" s="87" t="s">
        <v>319</v>
      </c>
      <c r="Q18" s="87">
        <v>0.1646</v>
      </c>
      <c r="R18" s="154" t="s">
        <v>290</v>
      </c>
      <c r="T18" s="149"/>
      <c r="U18" s="149"/>
      <c r="V18" s="149"/>
      <c r="W18" s="149"/>
      <c r="X18" s="149"/>
      <c r="Y18" s="149"/>
    </row>
    <row r="19" spans="1:25">
      <c r="A19"/>
      <c r="B19" s="156"/>
      <c r="C19" s="155">
        <v>0.05</v>
      </c>
      <c r="D19" s="41">
        <v>2.87859</v>
      </c>
      <c r="E19" s="87">
        <f>EXP(D19)</f>
        <v>17.789172754387241</v>
      </c>
      <c r="F19" s="87" t="s">
        <v>318</v>
      </c>
      <c r="G19" s="87">
        <v>0.11326</v>
      </c>
      <c r="H19" s="78" t="s">
        <v>290</v>
      </c>
      <c r="I19" s="41">
        <v>1.6613</v>
      </c>
      <c r="J19" s="87">
        <f>EXP(I19)</f>
        <v>5.2661523945887536</v>
      </c>
      <c r="K19" s="87" t="s">
        <v>317</v>
      </c>
      <c r="L19" s="87">
        <v>8.9120000000000005E-2</v>
      </c>
      <c r="M19" s="154" t="s">
        <v>290</v>
      </c>
      <c r="N19" s="87">
        <v>2.3727999999999998</v>
      </c>
      <c r="O19" s="87">
        <f>EXP(N19)</f>
        <v>10.727386955449919</v>
      </c>
      <c r="P19" s="87" t="s">
        <v>316</v>
      </c>
      <c r="Q19" s="87">
        <v>0.16470000000000001</v>
      </c>
      <c r="R19" s="154" t="s">
        <v>290</v>
      </c>
      <c r="T19" s="149"/>
      <c r="U19" s="149"/>
      <c r="V19" s="149"/>
      <c r="W19" s="149"/>
      <c r="X19" s="149"/>
      <c r="Y19" s="149"/>
    </row>
    <row r="20" spans="1:25" ht="17" thickBot="1">
      <c r="A20"/>
      <c r="B20" s="160"/>
      <c r="C20" s="159">
        <v>1</v>
      </c>
      <c r="D20" s="158">
        <v>2.87507</v>
      </c>
      <c r="E20" s="121">
        <f>EXP(D20)</f>
        <v>17.726664944578445</v>
      </c>
      <c r="F20" s="121" t="s">
        <v>315</v>
      </c>
      <c r="G20" s="121">
        <v>0.11339</v>
      </c>
      <c r="H20" s="120" t="s">
        <v>290</v>
      </c>
      <c r="I20" s="158">
        <v>1.66509</v>
      </c>
      <c r="J20" s="121">
        <f>EXP(I20)</f>
        <v>5.28614898176086</v>
      </c>
      <c r="K20" s="121" t="s">
        <v>314</v>
      </c>
      <c r="L20" s="121">
        <v>8.9230000000000004E-2</v>
      </c>
      <c r="M20" s="157" t="s">
        <v>290</v>
      </c>
      <c r="N20" s="121">
        <v>2.3728199999999999</v>
      </c>
      <c r="O20" s="121">
        <f>EXP(N20)</f>
        <v>10.727601505334521</v>
      </c>
      <c r="P20" s="121" t="s">
        <v>313</v>
      </c>
      <c r="Q20" s="121">
        <v>0.16497000000000001</v>
      </c>
      <c r="R20" s="157" t="s">
        <v>290</v>
      </c>
      <c r="T20" s="149"/>
      <c r="U20" s="149"/>
      <c r="V20" s="149"/>
      <c r="W20" s="149"/>
      <c r="X20" s="149"/>
      <c r="Y20" s="149"/>
    </row>
    <row r="21" spans="1:25" ht="17" thickTop="1">
      <c r="A21"/>
      <c r="B21" s="156" t="s">
        <v>312</v>
      </c>
      <c r="C21" s="155">
        <v>4.9999999999999998E-8</v>
      </c>
      <c r="D21" s="41">
        <v>2.8249900000000001</v>
      </c>
      <c r="E21" s="87">
        <f>EXP(D21)</f>
        <v>16.860776377482217</v>
      </c>
      <c r="F21" s="87" t="s">
        <v>311</v>
      </c>
      <c r="G21" s="87">
        <v>0.27655000000000002</v>
      </c>
      <c r="H21" s="78" t="s">
        <v>290</v>
      </c>
      <c r="I21" s="41">
        <v>1.80959</v>
      </c>
      <c r="J21" s="87">
        <f>EXP(I21)</f>
        <v>6.1079426622963195</v>
      </c>
      <c r="K21" s="87" t="s">
        <v>310</v>
      </c>
      <c r="L21" s="87">
        <v>0.20721999999999999</v>
      </c>
      <c r="M21" s="154" t="s">
        <v>290</v>
      </c>
      <c r="N21" s="87">
        <v>2.4148200000000002</v>
      </c>
      <c r="O21" s="87">
        <f>EXP(N21)</f>
        <v>11.187756380151752</v>
      </c>
      <c r="P21" s="87" t="s">
        <v>309</v>
      </c>
      <c r="Q21" s="87">
        <v>0.44558999999999999</v>
      </c>
      <c r="R21" s="86">
        <v>5.9800000000000006E-8</v>
      </c>
      <c r="T21" s="149"/>
      <c r="U21" s="149"/>
      <c r="V21" s="149"/>
      <c r="W21" s="149"/>
      <c r="X21" s="149"/>
      <c r="Y21" s="149"/>
    </row>
    <row r="22" spans="1:25" ht="16" customHeight="1">
      <c r="A22"/>
      <c r="B22" s="156"/>
      <c r="C22" s="155">
        <v>4.9999999999999998E-7</v>
      </c>
      <c r="D22" s="41">
        <v>2.8511099999999998</v>
      </c>
      <c r="E22" s="87">
        <f>EXP(D22)</f>
        <v>17.306981932490313</v>
      </c>
      <c r="F22" s="87" t="s">
        <v>307</v>
      </c>
      <c r="G22" s="87">
        <v>0.27817999999999998</v>
      </c>
      <c r="H22" s="78" t="s">
        <v>290</v>
      </c>
      <c r="I22" s="41">
        <v>1.81368</v>
      </c>
      <c r="J22" s="87">
        <f>EXP(I22)</f>
        <v>6.1329753046430078</v>
      </c>
      <c r="K22" s="87" t="s">
        <v>306</v>
      </c>
      <c r="L22" s="87">
        <v>0.20766000000000001</v>
      </c>
      <c r="M22" s="154" t="s">
        <v>290</v>
      </c>
      <c r="N22" s="87">
        <v>2.4317000000000002</v>
      </c>
      <c r="O22" s="87">
        <f>EXP(N22)</f>
        <v>11.378208602427053</v>
      </c>
      <c r="P22" s="87" t="s">
        <v>308</v>
      </c>
      <c r="Q22" s="87">
        <v>0.44233</v>
      </c>
      <c r="R22" s="86">
        <v>3.8500000000000001E-8</v>
      </c>
      <c r="T22" s="149"/>
      <c r="U22" s="149"/>
      <c r="V22" s="149"/>
      <c r="W22" s="149"/>
      <c r="X22" s="149"/>
      <c r="Y22" s="149"/>
    </row>
    <row r="23" spans="1:25">
      <c r="A23"/>
      <c r="B23" s="156"/>
      <c r="C23" s="155">
        <v>5.0000000000000004E-6</v>
      </c>
      <c r="D23" s="41">
        <v>2.8508900000000001</v>
      </c>
      <c r="E23" s="87">
        <f>EXP(D23)</f>
        <v>17.303174815263421</v>
      </c>
      <c r="F23" s="87" t="s">
        <v>307</v>
      </c>
      <c r="G23" s="87">
        <v>0.2782</v>
      </c>
      <c r="H23" s="78" t="s">
        <v>290</v>
      </c>
      <c r="I23" s="41">
        <v>1.81304</v>
      </c>
      <c r="J23" s="87">
        <f>EXP(I23)</f>
        <v>6.1290514562134684</v>
      </c>
      <c r="K23" s="87" t="s">
        <v>306</v>
      </c>
      <c r="L23" s="87">
        <v>0.20760999999999999</v>
      </c>
      <c r="M23" s="154" t="s">
        <v>290</v>
      </c>
      <c r="N23" s="87">
        <v>2.4312</v>
      </c>
      <c r="O23" s="87">
        <f>EXP(N23)</f>
        <v>11.372520920164895</v>
      </c>
      <c r="P23" s="87" t="s">
        <v>305</v>
      </c>
      <c r="Q23" s="87">
        <v>0.44224999999999998</v>
      </c>
      <c r="R23" s="86">
        <v>3.8600000000000002E-8</v>
      </c>
      <c r="T23" s="149"/>
      <c r="U23" s="149"/>
      <c r="V23" s="149"/>
      <c r="W23" s="149"/>
      <c r="X23" s="149"/>
      <c r="Y23" s="149"/>
    </row>
    <row r="24" spans="1:25">
      <c r="A24"/>
      <c r="B24" s="156"/>
      <c r="C24" s="155">
        <v>5.0000000000000002E-5</v>
      </c>
      <c r="D24" s="41">
        <v>2.8405399999999998</v>
      </c>
      <c r="E24" s="87">
        <f>EXP(D24)</f>
        <v>17.125010546463795</v>
      </c>
      <c r="F24" s="87" t="s">
        <v>304</v>
      </c>
      <c r="G24" s="87">
        <v>0.27789999999999998</v>
      </c>
      <c r="H24" s="78" t="s">
        <v>290</v>
      </c>
      <c r="I24" s="41">
        <v>1.80911</v>
      </c>
      <c r="J24" s="87">
        <f>EXP(I24)</f>
        <v>6.1050115533408436</v>
      </c>
      <c r="K24" s="87" t="s">
        <v>303</v>
      </c>
      <c r="L24" s="87">
        <v>0.20755000000000001</v>
      </c>
      <c r="M24" s="154" t="s">
        <v>290</v>
      </c>
      <c r="N24" s="87">
        <v>2.4223499999999998</v>
      </c>
      <c r="O24" s="87">
        <f>EXP(N24)</f>
        <v>11.272318161239706</v>
      </c>
      <c r="P24" s="87" t="s">
        <v>302</v>
      </c>
      <c r="Q24" s="87">
        <v>0.44258999999999998</v>
      </c>
      <c r="R24" s="86">
        <v>4.4199999999999999E-8</v>
      </c>
      <c r="T24" s="149"/>
      <c r="U24" s="149"/>
      <c r="V24" s="149"/>
      <c r="W24" s="149"/>
      <c r="X24" s="149"/>
      <c r="Y24" s="149"/>
    </row>
    <row r="25" spans="1:25">
      <c r="A25"/>
      <c r="B25" s="156"/>
      <c r="C25" s="155">
        <v>5.0000000000000001E-4</v>
      </c>
      <c r="D25" s="41">
        <v>2.823</v>
      </c>
      <c r="E25" s="87">
        <f>EXP(D25)</f>
        <v>16.827256795536801</v>
      </c>
      <c r="F25" s="87" t="s">
        <v>301</v>
      </c>
      <c r="G25" s="87">
        <v>0.27726000000000001</v>
      </c>
      <c r="H25" s="78" t="s">
        <v>290</v>
      </c>
      <c r="I25" s="41">
        <v>1.79698</v>
      </c>
      <c r="J25" s="87">
        <f>EXP(I25)</f>
        <v>6.031405088922221</v>
      </c>
      <c r="K25" s="87" t="s">
        <v>300</v>
      </c>
      <c r="L25" s="87">
        <v>0.20760000000000001</v>
      </c>
      <c r="M25" s="154" t="s">
        <v>290</v>
      </c>
      <c r="N25" s="87">
        <v>2.4312399999999998</v>
      </c>
      <c r="O25" s="87">
        <f>EXP(N25)</f>
        <v>11.372975830099838</v>
      </c>
      <c r="P25" s="87" t="s">
        <v>299</v>
      </c>
      <c r="Q25" s="87">
        <v>0.44551000000000002</v>
      </c>
      <c r="R25" s="86">
        <v>4.8400000000000003E-8</v>
      </c>
      <c r="T25" s="149"/>
      <c r="U25" s="149"/>
      <c r="V25" s="149"/>
      <c r="W25" s="149"/>
      <c r="X25" s="149"/>
      <c r="Y25" s="149"/>
    </row>
    <row r="26" spans="1:25">
      <c r="A26"/>
      <c r="B26" s="156"/>
      <c r="C26" s="155">
        <v>5.0000000000000001E-3</v>
      </c>
      <c r="D26" s="41">
        <v>2.8392400000000002</v>
      </c>
      <c r="E26" s="87">
        <f>EXP(D26)</f>
        <v>17.102762497118739</v>
      </c>
      <c r="F26" s="87" t="s">
        <v>298</v>
      </c>
      <c r="G26" s="87">
        <v>0.27897</v>
      </c>
      <c r="H26" s="78" t="s">
        <v>290</v>
      </c>
      <c r="I26" s="41">
        <v>1.79691</v>
      </c>
      <c r="J26" s="87">
        <f>EXP(I26)</f>
        <v>6.0309829053425945</v>
      </c>
      <c r="K26" s="87" t="s">
        <v>297</v>
      </c>
      <c r="L26" s="87">
        <v>0.20810999999999999</v>
      </c>
      <c r="M26" s="154" t="s">
        <v>290</v>
      </c>
      <c r="N26" s="87">
        <v>2.4220700000000002</v>
      </c>
      <c r="O26" s="87">
        <f>EXP(N26)</f>
        <v>11.269162353988197</v>
      </c>
      <c r="P26" s="87" t="s">
        <v>296</v>
      </c>
      <c r="Q26" s="87">
        <v>0.44707000000000002</v>
      </c>
      <c r="R26" s="86">
        <v>6.0399999999999998E-8</v>
      </c>
      <c r="T26" s="149"/>
      <c r="U26" s="149"/>
      <c r="V26" s="149"/>
      <c r="W26" s="149"/>
      <c r="X26" s="149"/>
      <c r="Y26" s="149"/>
    </row>
    <row r="27" spans="1:25">
      <c r="A27"/>
      <c r="B27" s="156"/>
      <c r="C27" s="155">
        <v>0.05</v>
      </c>
      <c r="D27" s="41">
        <v>2.7966000000000002</v>
      </c>
      <c r="E27" s="87">
        <f>EXP(D27)</f>
        <v>16.388829914501763</v>
      </c>
      <c r="F27" s="87" t="s">
        <v>295</v>
      </c>
      <c r="G27" s="87">
        <v>0.2782</v>
      </c>
      <c r="H27" s="78" t="s">
        <v>290</v>
      </c>
      <c r="I27" s="41">
        <v>1.8032999999999999</v>
      </c>
      <c r="J27" s="87">
        <f>EXP(I27)</f>
        <v>6.0696442776402284</v>
      </c>
      <c r="K27" s="87" t="s">
        <v>294</v>
      </c>
      <c r="L27" s="87">
        <v>0.20810000000000001</v>
      </c>
      <c r="M27" s="154" t="s">
        <v>290</v>
      </c>
      <c r="N27" s="87">
        <v>2.3866000000000001</v>
      </c>
      <c r="O27" s="87">
        <f>EXP(N27)</f>
        <v>10.876451072200688</v>
      </c>
      <c r="P27" s="87" t="s">
        <v>293</v>
      </c>
      <c r="Q27" s="87">
        <v>0.44819999999999999</v>
      </c>
      <c r="R27" s="86">
        <v>1.01E-7</v>
      </c>
      <c r="T27" s="149"/>
      <c r="U27" s="149"/>
      <c r="V27" s="149"/>
      <c r="W27" s="149"/>
      <c r="X27" s="149"/>
      <c r="Y27" s="149"/>
    </row>
    <row r="28" spans="1:25">
      <c r="A28"/>
      <c r="B28" s="153"/>
      <c r="C28" s="152">
        <v>1</v>
      </c>
      <c r="D28" s="34">
        <v>2.7834599999999998</v>
      </c>
      <c r="E28" s="83">
        <f>EXP(D28)</f>
        <v>16.17488935711927</v>
      </c>
      <c r="F28" s="83" t="s">
        <v>292</v>
      </c>
      <c r="G28" s="83">
        <v>0.27898000000000001</v>
      </c>
      <c r="H28" s="151" t="s">
        <v>290</v>
      </c>
      <c r="I28" s="34">
        <v>1.8146899999999999</v>
      </c>
      <c r="J28" s="83">
        <f>EXP(I28)</f>
        <v>6.1391727388781518</v>
      </c>
      <c r="K28" s="83" t="s">
        <v>291</v>
      </c>
      <c r="L28" s="83">
        <v>0.20862</v>
      </c>
      <c r="M28" s="150" t="s">
        <v>290</v>
      </c>
      <c r="N28" s="83">
        <v>2.4245299999999999</v>
      </c>
      <c r="O28" s="83">
        <f>EXP(N28)</f>
        <v>11.296918619588208</v>
      </c>
      <c r="P28" s="83" t="s">
        <v>289</v>
      </c>
      <c r="Q28" s="83">
        <v>0.44736999999999999</v>
      </c>
      <c r="R28" s="82">
        <v>5.9800000000000006E-8</v>
      </c>
      <c r="T28" s="149"/>
      <c r="U28" s="149"/>
      <c r="V28" s="149"/>
      <c r="W28" s="149"/>
      <c r="X28" s="149"/>
      <c r="Y28" s="149"/>
    </row>
    <row r="29" spans="1:25">
      <c r="A29"/>
      <c r="B29" s="148"/>
      <c r="C29" s="148"/>
      <c r="D29" s="87"/>
      <c r="E29" s="87"/>
      <c r="F29" s="87"/>
      <c r="G29" s="87"/>
      <c r="H29" s="147"/>
      <c r="I29" s="87"/>
      <c r="J29" s="87"/>
      <c r="K29" s="87"/>
      <c r="L29" s="87"/>
      <c r="M29" s="147"/>
      <c r="N29" s="87"/>
      <c r="O29" s="87"/>
      <c r="P29" s="87"/>
      <c r="Q29" s="87"/>
      <c r="R29" s="147"/>
      <c r="T29" s="146"/>
      <c r="U29" s="146"/>
      <c r="V29" s="146"/>
      <c r="W29" s="146"/>
      <c r="X29" s="146"/>
      <c r="Y29" s="146"/>
    </row>
    <row r="30" spans="1:25">
      <c r="H30" s="146"/>
      <c r="M30" s="146"/>
      <c r="R30" s="146"/>
      <c r="T30" s="146"/>
      <c r="U30" s="146"/>
      <c r="V30" s="146"/>
      <c r="W30" s="146"/>
      <c r="X30" s="146"/>
      <c r="Y30" s="146"/>
    </row>
  </sheetData>
  <mergeCells count="7">
    <mergeCell ref="C2:R2"/>
    <mergeCell ref="B5:B12"/>
    <mergeCell ref="B13:B20"/>
    <mergeCell ref="B21:B28"/>
    <mergeCell ref="D3:H3"/>
    <mergeCell ref="I3:M3"/>
    <mergeCell ref="N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4AE8-FD21-6A4D-AE02-CE2AF4F1A653}">
  <dimension ref="A1:AC79"/>
  <sheetViews>
    <sheetView workbookViewId="0"/>
  </sheetViews>
  <sheetFormatPr baseColWidth="10" defaultColWidth="11" defaultRowHeight="16"/>
  <cols>
    <col min="2" max="2" width="3.5" style="184" customWidth="1"/>
    <col min="3" max="3" width="11.6640625" customWidth="1"/>
    <col min="4" max="4" width="43.6640625" style="183" customWidth="1"/>
    <col min="5" max="5" width="21.83203125" customWidth="1"/>
    <col min="6" max="8" width="9.33203125" style="76" customWidth="1"/>
    <col min="9" max="9" width="9.33203125" style="47" customWidth="1"/>
    <col min="10" max="13" width="9.33203125" customWidth="1"/>
    <col min="14" max="16" width="9.33203125" style="76" customWidth="1"/>
    <col min="17" max="17" width="9.33203125" style="47" customWidth="1"/>
    <col min="18" max="19" width="9.33203125" style="182" customWidth="1"/>
    <col min="20" max="21" width="9.33203125" customWidth="1"/>
    <col min="22" max="24" width="9.33203125" style="76" customWidth="1"/>
    <col min="25" max="25" width="9.33203125" style="47" customWidth="1"/>
    <col min="26" max="29" width="9.33203125" customWidth="1"/>
  </cols>
  <sheetData>
    <row r="1" spans="1:29">
      <c r="A1" s="229" t="s">
        <v>460</v>
      </c>
      <c r="B1" s="228"/>
      <c r="C1" s="14"/>
      <c r="D1" s="226"/>
      <c r="E1" s="14"/>
      <c r="F1" s="13"/>
      <c r="G1" s="13"/>
      <c r="H1" s="13"/>
      <c r="I1" s="12"/>
      <c r="J1" s="14"/>
      <c r="K1" s="14"/>
      <c r="L1" s="3"/>
      <c r="M1" s="3"/>
      <c r="N1" s="3"/>
      <c r="O1" s="3"/>
      <c r="P1" s="3"/>
      <c r="Q1" s="225"/>
    </row>
    <row r="2" spans="1:29" ht="17" thickBot="1">
      <c r="A2" s="148"/>
      <c r="B2" s="227"/>
      <c r="C2" s="14"/>
      <c r="D2" s="226"/>
      <c r="E2" s="14"/>
      <c r="F2" s="13"/>
      <c r="G2" s="13"/>
      <c r="H2" s="13"/>
      <c r="I2" s="12"/>
      <c r="J2" s="14"/>
      <c r="K2" s="14"/>
      <c r="L2" s="3"/>
      <c r="M2" s="3"/>
      <c r="N2" s="3"/>
      <c r="O2" s="3"/>
      <c r="P2" s="3"/>
      <c r="Q2" s="225"/>
    </row>
    <row r="3" spans="1:29">
      <c r="A3" s="223"/>
      <c r="C3" s="223"/>
      <c r="D3" s="224"/>
      <c r="E3" s="223"/>
      <c r="F3" s="222" t="s">
        <v>459</v>
      </c>
      <c r="G3" s="221"/>
      <c r="H3" s="221"/>
      <c r="I3" s="221"/>
      <c r="J3" s="221"/>
      <c r="K3" s="221"/>
      <c r="L3" s="221"/>
      <c r="M3" s="220"/>
      <c r="N3" s="222" t="s">
        <v>458</v>
      </c>
      <c r="O3" s="221"/>
      <c r="P3" s="221"/>
      <c r="Q3" s="221"/>
      <c r="R3" s="221"/>
      <c r="S3" s="221"/>
      <c r="T3" s="221"/>
      <c r="U3" s="220"/>
      <c r="V3" s="222" t="s">
        <v>457</v>
      </c>
      <c r="W3" s="221"/>
      <c r="X3" s="221"/>
      <c r="Y3" s="221"/>
      <c r="Z3" s="221"/>
      <c r="AA3" s="221"/>
      <c r="AB3" s="221"/>
      <c r="AC3" s="220"/>
    </row>
    <row r="4" spans="1:29" s="208" customFormat="1" ht="43" thickBot="1">
      <c r="A4" s="219"/>
      <c r="B4" s="218" t="s">
        <v>456</v>
      </c>
      <c r="C4" s="211" t="s">
        <v>455</v>
      </c>
      <c r="D4" s="211" t="s">
        <v>454</v>
      </c>
      <c r="E4" s="212" t="s">
        <v>453</v>
      </c>
      <c r="F4" s="215" t="s">
        <v>452</v>
      </c>
      <c r="G4" s="214" t="s">
        <v>451</v>
      </c>
      <c r="H4" s="214" t="s">
        <v>352</v>
      </c>
      <c r="I4" s="213" t="s">
        <v>450</v>
      </c>
      <c r="J4" s="211" t="s">
        <v>449</v>
      </c>
      <c r="K4" s="211" t="s">
        <v>448</v>
      </c>
      <c r="L4" s="210" t="s">
        <v>447</v>
      </c>
      <c r="M4" s="209" t="s">
        <v>446</v>
      </c>
      <c r="N4" s="215" t="s">
        <v>452</v>
      </c>
      <c r="O4" s="214" t="s">
        <v>451</v>
      </c>
      <c r="P4" s="214" t="s">
        <v>352</v>
      </c>
      <c r="Q4" s="213" t="s">
        <v>450</v>
      </c>
      <c r="R4" s="217" t="s">
        <v>449</v>
      </c>
      <c r="S4" s="216" t="s">
        <v>448</v>
      </c>
      <c r="T4" s="210" t="s">
        <v>447</v>
      </c>
      <c r="U4" s="209" t="s">
        <v>446</v>
      </c>
      <c r="V4" s="215" t="s">
        <v>452</v>
      </c>
      <c r="W4" s="214" t="s">
        <v>451</v>
      </c>
      <c r="X4" s="214" t="s">
        <v>352</v>
      </c>
      <c r="Y4" s="213" t="s">
        <v>450</v>
      </c>
      <c r="Z4" s="212" t="s">
        <v>449</v>
      </c>
      <c r="AA4" s="211" t="s">
        <v>448</v>
      </c>
      <c r="AB4" s="210" t="s">
        <v>447</v>
      </c>
      <c r="AC4" s="209" t="s">
        <v>446</v>
      </c>
    </row>
    <row r="5" spans="1:29" ht="17" thickTop="1">
      <c r="B5" s="184">
        <v>1</v>
      </c>
      <c r="C5" s="142">
        <v>278.11</v>
      </c>
      <c r="D5" s="201" t="s">
        <v>445</v>
      </c>
      <c r="E5" s="142" t="s">
        <v>358</v>
      </c>
      <c r="F5" s="199">
        <v>1.0379425341109401E-2</v>
      </c>
      <c r="G5" s="199">
        <v>1.21014634020724E-3</v>
      </c>
      <c r="H5" s="199">
        <v>1.01043347842777</v>
      </c>
      <c r="I5" s="198">
        <v>9.73794921601603E-18</v>
      </c>
      <c r="J5" s="142">
        <v>37108</v>
      </c>
      <c r="K5" s="142">
        <v>6790</v>
      </c>
      <c r="L5" s="142" t="b">
        <v>1</v>
      </c>
      <c r="M5" s="142" t="b">
        <v>1</v>
      </c>
      <c r="N5" s="199">
        <v>1.22173062119862E-2</v>
      </c>
      <c r="O5" s="199">
        <v>1.4295246042678E-3</v>
      </c>
      <c r="P5" s="199">
        <v>1.01229224235919</v>
      </c>
      <c r="Q5" s="198">
        <v>1.2697417950956499E-17</v>
      </c>
      <c r="R5" s="200">
        <v>29517</v>
      </c>
      <c r="S5" s="200">
        <v>4929</v>
      </c>
      <c r="T5" s="199" t="b">
        <v>1</v>
      </c>
      <c r="U5" s="199" t="b">
        <v>1</v>
      </c>
      <c r="V5" s="199">
        <v>0.11001088148907801</v>
      </c>
      <c r="W5" s="199">
        <v>2.91850848861567E-2</v>
      </c>
      <c r="X5" s="199">
        <v>1.1162902172925899</v>
      </c>
      <c r="Y5" s="198">
        <v>1.6362647197075601E-4</v>
      </c>
      <c r="Z5" s="142">
        <v>15329</v>
      </c>
      <c r="AA5" s="142">
        <v>1762</v>
      </c>
      <c r="AB5" s="142" t="b">
        <v>0</v>
      </c>
      <c r="AC5" s="142" t="b">
        <v>0</v>
      </c>
    </row>
    <row r="6" spans="1:29">
      <c r="B6" s="184">
        <v>2</v>
      </c>
      <c r="C6" s="142">
        <v>278.10000000000002</v>
      </c>
      <c r="D6" s="201" t="s">
        <v>444</v>
      </c>
      <c r="E6" s="142" t="s">
        <v>358</v>
      </c>
      <c r="F6" s="199">
        <v>7.6543829212230097E-3</v>
      </c>
      <c r="G6" s="199">
        <v>9.1026334954638296E-4</v>
      </c>
      <c r="H6" s="199">
        <v>1.0076837525979401</v>
      </c>
      <c r="I6" s="198">
        <v>4.1360471588338797E-17</v>
      </c>
      <c r="J6" s="142">
        <v>44267</v>
      </c>
      <c r="K6" s="142">
        <v>13949</v>
      </c>
      <c r="L6" s="142" t="b">
        <v>1</v>
      </c>
      <c r="M6" s="142" t="b">
        <v>1</v>
      </c>
      <c r="N6" s="199">
        <v>9.3642627574301307E-3</v>
      </c>
      <c r="O6" s="199">
        <v>1.06443372732532E-3</v>
      </c>
      <c r="P6" s="199">
        <v>1.0094082446447099</v>
      </c>
      <c r="Q6" s="198">
        <v>1.4000668371107499E-18</v>
      </c>
      <c r="R6" s="200">
        <v>34658</v>
      </c>
      <c r="S6" s="200">
        <v>10070</v>
      </c>
      <c r="T6" s="199" t="b">
        <v>1</v>
      </c>
      <c r="U6" s="199" t="b">
        <v>1</v>
      </c>
      <c r="V6" s="199">
        <v>8.3420801717758203E-2</v>
      </c>
      <c r="W6" s="199">
        <v>2.17933346584466E-2</v>
      </c>
      <c r="X6" s="199">
        <v>1.08699912342038</v>
      </c>
      <c r="Y6" s="198">
        <v>1.2928711320469501E-4</v>
      </c>
      <c r="Z6" s="142">
        <v>17051</v>
      </c>
      <c r="AA6" s="142">
        <v>3484</v>
      </c>
      <c r="AB6" s="142" t="b">
        <v>0</v>
      </c>
      <c r="AC6" s="142" t="b">
        <v>0</v>
      </c>
    </row>
    <row r="7" spans="1:29">
      <c r="B7" s="184">
        <v>3</v>
      </c>
      <c r="C7" s="142">
        <v>278</v>
      </c>
      <c r="D7" s="201" t="s">
        <v>443</v>
      </c>
      <c r="E7" s="142" t="s">
        <v>358</v>
      </c>
      <c r="F7" s="199">
        <v>6.8897811325629704E-3</v>
      </c>
      <c r="G7" s="199">
        <v>8.3912951997912799E-4</v>
      </c>
      <c r="H7" s="199">
        <v>1.0069135702772101</v>
      </c>
      <c r="I7" s="198">
        <v>2.2003285364355501E-16</v>
      </c>
      <c r="J7" s="142">
        <v>47803</v>
      </c>
      <c r="K7" s="142">
        <v>17485</v>
      </c>
      <c r="L7" s="142" t="b">
        <v>1</v>
      </c>
      <c r="M7" s="142" t="b">
        <v>1</v>
      </c>
      <c r="N7" s="199">
        <v>8.2348616278732096E-3</v>
      </c>
      <c r="O7" s="199">
        <v>9.6987060796323104E-4</v>
      </c>
      <c r="P7" s="199">
        <v>1.0082688613645201</v>
      </c>
      <c r="Q7" s="198">
        <v>2.0543031322792399E-17</v>
      </c>
      <c r="R7" s="200">
        <v>37538</v>
      </c>
      <c r="S7" s="200">
        <v>12950</v>
      </c>
      <c r="T7" s="199" t="b">
        <v>1</v>
      </c>
      <c r="U7" s="199" t="b">
        <v>1</v>
      </c>
      <c r="V7" s="199">
        <v>7.4638424742104498E-2</v>
      </c>
      <c r="W7" s="199">
        <v>1.9637994884712701E-2</v>
      </c>
      <c r="X7" s="199">
        <v>1.0774944850957899</v>
      </c>
      <c r="Y7" s="198">
        <v>1.44279081053399E-4</v>
      </c>
      <c r="Z7" s="142">
        <v>18096</v>
      </c>
      <c r="AA7" s="142">
        <v>4529</v>
      </c>
      <c r="AB7" s="142" t="b">
        <v>0</v>
      </c>
      <c r="AC7" s="142" t="b">
        <v>0</v>
      </c>
    </row>
    <row r="8" spans="1:29">
      <c r="B8" s="184">
        <v>4</v>
      </c>
      <c r="C8" s="142">
        <v>250.2</v>
      </c>
      <c r="D8" s="201" t="s">
        <v>442</v>
      </c>
      <c r="E8" s="142" t="s">
        <v>358</v>
      </c>
      <c r="F8" s="199">
        <v>7.1171437216920701E-3</v>
      </c>
      <c r="G8" s="199">
        <v>9.942765200571641E-4</v>
      </c>
      <c r="H8" s="199">
        <v>1.0071425307811199</v>
      </c>
      <c r="I8" s="198">
        <v>8.1795098665083703E-13</v>
      </c>
      <c r="J8" s="142">
        <v>42874</v>
      </c>
      <c r="K8" s="142">
        <v>10800</v>
      </c>
      <c r="L8" s="142" t="b">
        <v>1</v>
      </c>
      <c r="M8" s="142" t="b">
        <v>1</v>
      </c>
      <c r="N8" s="199">
        <v>6.9432983835121202E-3</v>
      </c>
      <c r="O8" s="199">
        <v>1.1553005907771799E-3</v>
      </c>
      <c r="P8" s="199">
        <v>1.0069674589654101</v>
      </c>
      <c r="Q8" s="198">
        <v>1.85580951500085E-9</v>
      </c>
      <c r="R8" s="200">
        <v>33398</v>
      </c>
      <c r="S8" s="200">
        <v>7854</v>
      </c>
      <c r="T8" s="199" t="b">
        <v>1</v>
      </c>
      <c r="U8" s="199" t="b">
        <v>1</v>
      </c>
      <c r="V8" s="199">
        <v>7.7669280560061602E-2</v>
      </c>
      <c r="W8" s="199">
        <v>2.1814815641818801E-2</v>
      </c>
      <c r="X8" s="199">
        <v>1.08076516950747</v>
      </c>
      <c r="Y8" s="198">
        <v>3.70302528664984E-4</v>
      </c>
      <c r="Z8" s="142">
        <v>16562</v>
      </c>
      <c r="AA8" s="142">
        <v>3660</v>
      </c>
      <c r="AB8" s="142" t="b">
        <v>0</v>
      </c>
      <c r="AC8" s="142" t="b">
        <v>0</v>
      </c>
    </row>
    <row r="9" spans="1:29">
      <c r="B9" s="184">
        <v>5</v>
      </c>
      <c r="C9" s="78">
        <v>401.1</v>
      </c>
      <c r="D9" s="192" t="s">
        <v>441</v>
      </c>
      <c r="E9" s="78" t="s">
        <v>364</v>
      </c>
      <c r="F9" s="87">
        <v>6.1060174386896298E-3</v>
      </c>
      <c r="G9" s="87">
        <v>8.5565105037476103E-4</v>
      </c>
      <c r="H9" s="87">
        <v>1.0061246971633899</v>
      </c>
      <c r="I9" s="75">
        <v>9.6011291930926003E-13</v>
      </c>
      <c r="J9" s="78">
        <v>47569</v>
      </c>
      <c r="K9" s="78">
        <v>24912</v>
      </c>
      <c r="L9" s="78" t="b">
        <v>1</v>
      </c>
      <c r="M9" s="78" t="b">
        <v>1</v>
      </c>
      <c r="N9" s="87">
        <v>6.6597011062953003E-3</v>
      </c>
      <c r="O9" s="87">
        <v>9.5591024578857301E-4</v>
      </c>
      <c r="P9" s="87">
        <v>1.0066819262258699</v>
      </c>
      <c r="Q9" s="75">
        <v>3.24073014040742E-12</v>
      </c>
      <c r="R9" s="191">
        <v>37360</v>
      </c>
      <c r="S9" s="191">
        <v>19690</v>
      </c>
      <c r="T9" s="87" t="b">
        <v>1</v>
      </c>
      <c r="U9" s="87" t="b">
        <v>1</v>
      </c>
      <c r="V9" s="87">
        <v>2.84315128627197E-2</v>
      </c>
      <c r="W9" s="87">
        <v>1.8120928955761801E-2</v>
      </c>
      <c r="X9" s="87">
        <v>1.02883954614635</v>
      </c>
      <c r="Y9" s="75">
        <v>0.116650827979992</v>
      </c>
      <c r="Z9" s="78">
        <v>17973</v>
      </c>
      <c r="AA9" s="78">
        <v>9659</v>
      </c>
      <c r="AB9" s="78" t="b">
        <v>0</v>
      </c>
      <c r="AC9" s="78" t="b">
        <v>0</v>
      </c>
    </row>
    <row r="10" spans="1:29">
      <c r="B10" s="184">
        <v>6</v>
      </c>
      <c r="C10" s="78">
        <v>272.11</v>
      </c>
      <c r="D10" s="192" t="s">
        <v>440</v>
      </c>
      <c r="E10" s="78" t="s">
        <v>358</v>
      </c>
      <c r="F10" s="87">
        <v>7.0721328235815797E-3</v>
      </c>
      <c r="G10" s="87">
        <v>9.9121709723991205E-4</v>
      </c>
      <c r="H10" s="87">
        <v>1.0070971994114899</v>
      </c>
      <c r="I10" s="75">
        <v>9.6930068301851791E-13</v>
      </c>
      <c r="J10" s="78">
        <v>38729</v>
      </c>
      <c r="K10" s="78">
        <v>13116</v>
      </c>
      <c r="L10" s="78" t="b">
        <v>1</v>
      </c>
      <c r="M10" s="78" t="b">
        <v>1</v>
      </c>
      <c r="N10" s="87">
        <v>7.39002415654049E-3</v>
      </c>
      <c r="O10" s="87">
        <v>1.11406114394115E-3</v>
      </c>
      <c r="P10" s="87">
        <v>1.0074173977740799</v>
      </c>
      <c r="Q10" s="75">
        <v>3.2801936573913799E-11</v>
      </c>
      <c r="R10" s="191">
        <v>30044</v>
      </c>
      <c r="S10" s="191">
        <v>10933</v>
      </c>
      <c r="T10" s="87" t="b">
        <v>1</v>
      </c>
      <c r="U10" s="87" t="b">
        <v>1</v>
      </c>
      <c r="V10" s="87">
        <v>-1.56406987027135E-3</v>
      </c>
      <c r="W10" s="87">
        <v>2.26428754702824E-2</v>
      </c>
      <c r="X10" s="87">
        <v>0.99843715264955601</v>
      </c>
      <c r="Y10" s="75">
        <v>0.94492945490807101</v>
      </c>
      <c r="Z10" s="78">
        <v>13997</v>
      </c>
      <c r="AA10" s="78">
        <v>3591</v>
      </c>
      <c r="AB10" s="78" t="b">
        <v>0</v>
      </c>
      <c r="AC10" s="78" t="b">
        <v>0</v>
      </c>
    </row>
    <row r="11" spans="1:29">
      <c r="B11" s="184">
        <v>7</v>
      </c>
      <c r="C11" s="78">
        <v>401</v>
      </c>
      <c r="D11" s="192" t="s">
        <v>439</v>
      </c>
      <c r="E11" s="78" t="s">
        <v>364</v>
      </c>
      <c r="F11" s="87">
        <v>6.0187737361650602E-3</v>
      </c>
      <c r="G11" s="87">
        <v>8.5349219497560605E-4</v>
      </c>
      <c r="H11" s="87">
        <v>1.00603692294854</v>
      </c>
      <c r="I11" s="75">
        <v>1.76443279777935E-12</v>
      </c>
      <c r="J11" s="78">
        <v>47803</v>
      </c>
      <c r="K11" s="78">
        <v>25146</v>
      </c>
      <c r="L11" s="78" t="b">
        <v>1</v>
      </c>
      <c r="M11" s="78" t="b">
        <v>1</v>
      </c>
      <c r="N11" s="87">
        <v>6.4949935492052101E-3</v>
      </c>
      <c r="O11" s="87">
        <v>9.5341867123634595E-4</v>
      </c>
      <c r="P11" s="87">
        <v>1.00651613175921</v>
      </c>
      <c r="Q11" s="75">
        <v>9.6036856589552893E-12</v>
      </c>
      <c r="R11" s="191">
        <v>37538</v>
      </c>
      <c r="S11" s="191">
        <v>19868</v>
      </c>
      <c r="T11" s="87" t="b">
        <v>1</v>
      </c>
      <c r="U11" s="87" t="b">
        <v>1</v>
      </c>
      <c r="V11" s="87">
        <v>2.7696935048857198E-2</v>
      </c>
      <c r="W11" s="87">
        <v>1.8061513372359801E-2</v>
      </c>
      <c r="X11" s="87">
        <v>1.0280840609570301</v>
      </c>
      <c r="Y11" s="75">
        <v>0.12515810075700901</v>
      </c>
      <c r="Z11" s="78">
        <v>18096</v>
      </c>
      <c r="AA11" s="78">
        <v>9782</v>
      </c>
      <c r="AB11" s="78" t="b">
        <v>0</v>
      </c>
      <c r="AC11" s="78" t="b">
        <v>0</v>
      </c>
    </row>
    <row r="12" spans="1:29">
      <c r="B12" s="184">
        <v>8</v>
      </c>
      <c r="C12" s="78">
        <v>272</v>
      </c>
      <c r="D12" s="192" t="s">
        <v>438</v>
      </c>
      <c r="E12" s="78" t="s">
        <v>358</v>
      </c>
      <c r="F12" s="87">
        <v>5.9489451316143199E-3</v>
      </c>
      <c r="G12" s="87">
        <v>8.50800746014094E-4</v>
      </c>
      <c r="H12" s="87">
        <v>1.00596667524676</v>
      </c>
      <c r="I12" s="75">
        <v>2.7066280881489299E-12</v>
      </c>
      <c r="J12" s="78">
        <v>47803</v>
      </c>
      <c r="K12" s="78">
        <v>22190</v>
      </c>
      <c r="L12" s="78" t="b">
        <v>1</v>
      </c>
      <c r="M12" s="78" t="b">
        <v>1</v>
      </c>
      <c r="N12" s="87">
        <v>6.0784840907664303E-3</v>
      </c>
      <c r="O12" s="87">
        <v>9.6208396465007604E-4</v>
      </c>
      <c r="P12" s="87">
        <v>1.00609699556341</v>
      </c>
      <c r="Q12" s="75">
        <v>2.6490302754863199E-10</v>
      </c>
      <c r="R12" s="191">
        <v>37538</v>
      </c>
      <c r="S12" s="191">
        <v>18427</v>
      </c>
      <c r="T12" s="87" t="b">
        <v>1</v>
      </c>
      <c r="U12" s="87" t="b">
        <v>1</v>
      </c>
      <c r="V12" s="87">
        <v>-4.7558187690211803E-3</v>
      </c>
      <c r="W12" s="87">
        <v>1.7969517072681299E-2</v>
      </c>
      <c r="X12" s="87">
        <v>0.99525547223065303</v>
      </c>
      <c r="Y12" s="75">
        <v>0.79127112074407902</v>
      </c>
      <c r="Z12" s="78">
        <v>18096</v>
      </c>
      <c r="AA12" s="78">
        <v>7690</v>
      </c>
      <c r="AB12" s="78" t="b">
        <v>0</v>
      </c>
      <c r="AC12" s="78" t="b">
        <v>0</v>
      </c>
    </row>
    <row r="13" spans="1:29">
      <c r="B13" s="184">
        <v>9</v>
      </c>
      <c r="C13" s="142">
        <v>327.3</v>
      </c>
      <c r="D13" s="201" t="s">
        <v>437</v>
      </c>
      <c r="E13" s="142" t="s">
        <v>360</v>
      </c>
      <c r="F13" s="199">
        <v>8.0072068940901606E-3</v>
      </c>
      <c r="G13" s="199">
        <v>1.1580953931227499E-3</v>
      </c>
      <c r="H13" s="199">
        <v>1.0080393503109299</v>
      </c>
      <c r="I13" s="198">
        <v>4.7078694096320403E-12</v>
      </c>
      <c r="J13" s="142">
        <v>40673</v>
      </c>
      <c r="K13" s="142">
        <v>6503</v>
      </c>
      <c r="L13" s="142" t="b">
        <v>1</v>
      </c>
      <c r="M13" s="142" t="b">
        <v>1</v>
      </c>
      <c r="N13" s="199">
        <v>8.5595827190578407E-3</v>
      </c>
      <c r="O13" s="199">
        <v>1.3188479419491801E-3</v>
      </c>
      <c r="P13" s="199">
        <v>1.00859632069298</v>
      </c>
      <c r="Q13" s="198">
        <v>8.5724309507444598E-11</v>
      </c>
      <c r="R13" s="200">
        <v>31560</v>
      </c>
      <c r="S13" s="200">
        <v>5187</v>
      </c>
      <c r="T13" s="199" t="b">
        <v>1</v>
      </c>
      <c r="U13" s="199" t="b">
        <v>1</v>
      </c>
      <c r="V13" s="199">
        <v>9.12711257311241E-2</v>
      </c>
      <c r="W13" s="199">
        <v>2.84425642987844E-2</v>
      </c>
      <c r="X13" s="199">
        <v>1.0955660011280901</v>
      </c>
      <c r="Y13" s="198">
        <v>1.33214808585457E-3</v>
      </c>
      <c r="Z13" s="142">
        <v>15602</v>
      </c>
      <c r="AA13" s="142">
        <v>1847</v>
      </c>
      <c r="AB13" s="142" t="b">
        <v>0</v>
      </c>
      <c r="AC13" s="142" t="b">
        <v>0</v>
      </c>
    </row>
    <row r="14" spans="1:29">
      <c r="B14" s="184">
        <v>10</v>
      </c>
      <c r="C14" s="142">
        <v>250</v>
      </c>
      <c r="D14" s="201" t="s">
        <v>436</v>
      </c>
      <c r="E14" s="142" t="s">
        <v>358</v>
      </c>
      <c r="F14" s="199">
        <v>6.7392503413985097E-3</v>
      </c>
      <c r="G14" s="199">
        <v>9.7743018184905995E-4</v>
      </c>
      <c r="H14" s="199">
        <v>1.0067620101883601</v>
      </c>
      <c r="I14" s="198">
        <v>5.3915518044586798E-12</v>
      </c>
      <c r="J14" s="142">
        <v>43325</v>
      </c>
      <c r="K14" s="142">
        <v>11251</v>
      </c>
      <c r="L14" s="142" t="b">
        <v>1</v>
      </c>
      <c r="M14" s="142" t="b">
        <v>1</v>
      </c>
      <c r="N14" s="199">
        <v>6.4964812938444298E-3</v>
      </c>
      <c r="O14" s="199">
        <v>1.13533702909892E-3</v>
      </c>
      <c r="P14" s="199">
        <v>1.0065176291993001</v>
      </c>
      <c r="Q14" s="198">
        <v>1.0523210731939399E-8</v>
      </c>
      <c r="R14" s="200">
        <v>33731</v>
      </c>
      <c r="S14" s="200">
        <v>8187</v>
      </c>
      <c r="T14" s="199" t="b">
        <v>1</v>
      </c>
      <c r="U14" s="199" t="b">
        <v>1</v>
      </c>
      <c r="V14" s="199">
        <v>7.6190178041166498E-2</v>
      </c>
      <c r="W14" s="199">
        <v>2.1335914237389401E-2</v>
      </c>
      <c r="X14" s="199">
        <v>1.07916778865916</v>
      </c>
      <c r="Y14" s="198">
        <v>3.5564455241540098E-4</v>
      </c>
      <c r="Z14" s="142">
        <v>16763</v>
      </c>
      <c r="AA14" s="142">
        <v>3861</v>
      </c>
      <c r="AB14" s="142" t="b">
        <v>0</v>
      </c>
      <c r="AC14" s="142" t="b">
        <v>0</v>
      </c>
    </row>
    <row r="15" spans="1:29">
      <c r="B15" s="184">
        <v>11</v>
      </c>
      <c r="C15" s="78">
        <v>272.10000000000002</v>
      </c>
      <c r="D15" s="192" t="s">
        <v>435</v>
      </c>
      <c r="E15" s="78" t="s">
        <v>358</v>
      </c>
      <c r="F15" s="87">
        <v>5.8752697355093199E-3</v>
      </c>
      <c r="G15" s="87">
        <v>8.5248240083909499E-4</v>
      </c>
      <c r="H15" s="87">
        <v>1.0058925629836499</v>
      </c>
      <c r="I15" s="75">
        <v>5.50310603526549E-12</v>
      </c>
      <c r="J15" s="78">
        <v>47630</v>
      </c>
      <c r="K15" s="78">
        <v>22017</v>
      </c>
      <c r="L15" s="78" t="b">
        <v>1</v>
      </c>
      <c r="M15" s="78" t="b">
        <v>1</v>
      </c>
      <c r="N15" s="87">
        <v>5.9906327994786301E-3</v>
      </c>
      <c r="O15" s="87">
        <v>9.6350524183770104E-4</v>
      </c>
      <c r="P15" s="87">
        <v>1.0060086125255301</v>
      </c>
      <c r="Q15" s="75">
        <v>5.0500805258638005E-10</v>
      </c>
      <c r="R15" s="191">
        <v>37426</v>
      </c>
      <c r="S15" s="191">
        <v>18315</v>
      </c>
      <c r="T15" s="87" t="b">
        <v>1</v>
      </c>
      <c r="U15" s="87" t="b">
        <v>1</v>
      </c>
      <c r="V15" s="87">
        <v>-5.1721108858331201E-3</v>
      </c>
      <c r="W15" s="87">
        <v>1.79808704467215E-2</v>
      </c>
      <c r="X15" s="87">
        <v>0.99484124144983599</v>
      </c>
      <c r="Y15" s="75">
        <v>0.77361834989918998</v>
      </c>
      <c r="Z15" s="78">
        <v>18078</v>
      </c>
      <c r="AA15" s="78">
        <v>7672</v>
      </c>
      <c r="AB15" s="78" t="b">
        <v>0</v>
      </c>
      <c r="AC15" s="78" t="b">
        <v>0</v>
      </c>
    </row>
    <row r="16" spans="1:29">
      <c r="B16" s="184">
        <v>12</v>
      </c>
      <c r="C16" s="78">
        <v>530</v>
      </c>
      <c r="D16" s="192" t="s">
        <v>434</v>
      </c>
      <c r="E16" s="78" t="s">
        <v>362</v>
      </c>
      <c r="F16" s="87">
        <v>5.5191830554974196E-3</v>
      </c>
      <c r="G16" s="87">
        <v>8.2468088999108598E-4</v>
      </c>
      <c r="H16" s="87">
        <v>1.00553444180533</v>
      </c>
      <c r="I16" s="75">
        <v>2.1937847528464398E-11</v>
      </c>
      <c r="J16" s="78">
        <v>45796</v>
      </c>
      <c r="K16" s="78">
        <v>18310</v>
      </c>
      <c r="L16" s="78" t="b">
        <v>1</v>
      </c>
      <c r="M16" s="78" t="b">
        <v>1</v>
      </c>
      <c r="N16" s="87">
        <v>5.7331103995226403E-3</v>
      </c>
      <c r="O16" s="87">
        <v>9.3183691761220596E-4</v>
      </c>
      <c r="P16" s="87">
        <v>1.00574957612852</v>
      </c>
      <c r="Q16" s="75">
        <v>7.6279354242292995E-10</v>
      </c>
      <c r="R16" s="191">
        <v>35897</v>
      </c>
      <c r="S16" s="191">
        <v>14849</v>
      </c>
      <c r="T16" s="87" t="b">
        <v>1</v>
      </c>
      <c r="U16" s="87" t="b">
        <v>1</v>
      </c>
      <c r="V16" s="87">
        <v>5.3055283400110396E-3</v>
      </c>
      <c r="W16" s="87">
        <v>1.7906465032817301E-2</v>
      </c>
      <c r="X16" s="87">
        <v>1.0053196275791001</v>
      </c>
      <c r="Y16" s="75">
        <v>0.76700769182052497</v>
      </c>
      <c r="Z16" s="78">
        <v>17315</v>
      </c>
      <c r="AA16" s="78">
        <v>6570</v>
      </c>
      <c r="AB16" s="78" t="b">
        <v>0</v>
      </c>
      <c r="AC16" s="78" t="b">
        <v>0</v>
      </c>
    </row>
    <row r="17" spans="2:29">
      <c r="B17" s="184">
        <v>13</v>
      </c>
      <c r="C17" s="78">
        <v>451.2</v>
      </c>
      <c r="D17" s="192" t="s">
        <v>433</v>
      </c>
      <c r="E17" s="78" t="s">
        <v>364</v>
      </c>
      <c r="F17" s="87">
        <v>1.2223169551175099E-2</v>
      </c>
      <c r="G17" s="87">
        <v>1.8414506785521701E-3</v>
      </c>
      <c r="H17" s="87">
        <v>1.01229817778937</v>
      </c>
      <c r="I17" s="75">
        <v>3.1841326810651198E-11</v>
      </c>
      <c r="J17" s="78">
        <v>32115</v>
      </c>
      <c r="K17" s="78">
        <v>2050</v>
      </c>
      <c r="L17" s="78" t="b">
        <v>1</v>
      </c>
      <c r="M17" s="78" t="b">
        <v>1</v>
      </c>
      <c r="N17" s="87">
        <v>1.1805623207778599E-2</v>
      </c>
      <c r="O17" s="87">
        <v>1.9650651543543498E-3</v>
      </c>
      <c r="P17" s="87">
        <v>1.0118755846190599</v>
      </c>
      <c r="Q17" s="75">
        <v>1.88113819897956E-9</v>
      </c>
      <c r="R17" s="191">
        <v>24579</v>
      </c>
      <c r="S17" s="191">
        <v>1785</v>
      </c>
      <c r="T17" s="87" t="b">
        <v>1</v>
      </c>
      <c r="U17" s="87" t="b">
        <v>1</v>
      </c>
      <c r="V17" s="87">
        <v>-3.04342227202547E-2</v>
      </c>
      <c r="W17" s="87">
        <v>6.3606597194232797E-2</v>
      </c>
      <c r="X17" s="87">
        <v>0.97002423552427797</v>
      </c>
      <c r="Y17" s="75">
        <v>0.63231153588491595</v>
      </c>
      <c r="Z17" s="78">
        <v>13349</v>
      </c>
      <c r="AA17" s="78">
        <v>330</v>
      </c>
      <c r="AB17" s="78" t="b">
        <v>0</v>
      </c>
      <c r="AC17" s="78" t="b">
        <v>0</v>
      </c>
    </row>
    <row r="18" spans="2:29">
      <c r="B18" s="184">
        <v>14</v>
      </c>
      <c r="C18" s="78">
        <v>530.1</v>
      </c>
      <c r="D18" s="192" t="s">
        <v>432</v>
      </c>
      <c r="E18" s="78" t="s">
        <v>362</v>
      </c>
      <c r="F18" s="87">
        <v>5.4857068660654996E-3</v>
      </c>
      <c r="G18" s="87">
        <v>8.3148799440204704E-4</v>
      </c>
      <c r="H18" s="87">
        <v>1.00550078090729</v>
      </c>
      <c r="I18" s="75">
        <v>4.1826798927768198E-11</v>
      </c>
      <c r="J18" s="78">
        <v>45269</v>
      </c>
      <c r="K18" s="78">
        <v>17783</v>
      </c>
      <c r="L18" s="78" t="b">
        <v>1</v>
      </c>
      <c r="M18" s="78" t="b">
        <v>1</v>
      </c>
      <c r="N18" s="87">
        <v>5.7792801612431997E-3</v>
      </c>
      <c r="O18" s="87">
        <v>9.4017655559693199E-4</v>
      </c>
      <c r="P18" s="87">
        <v>1.0057960124187699</v>
      </c>
      <c r="Q18" s="75">
        <v>7.8954256915053102E-10</v>
      </c>
      <c r="R18" s="191">
        <v>35440</v>
      </c>
      <c r="S18" s="191">
        <v>14392</v>
      </c>
      <c r="T18" s="87" t="b">
        <v>1</v>
      </c>
      <c r="U18" s="87" t="b">
        <v>1</v>
      </c>
      <c r="V18" s="87">
        <v>5.6930434895813599E-3</v>
      </c>
      <c r="W18" s="87">
        <v>1.8210685116461001E-2</v>
      </c>
      <c r="X18" s="87">
        <v>1.00570927965812</v>
      </c>
      <c r="Y18" s="75">
        <v>0.75456858413168904</v>
      </c>
      <c r="Z18" s="78">
        <v>16961</v>
      </c>
      <c r="AA18" s="78">
        <v>6216</v>
      </c>
      <c r="AB18" s="78" t="b">
        <v>0</v>
      </c>
      <c r="AC18" s="78" t="b">
        <v>0</v>
      </c>
    </row>
    <row r="19" spans="2:29">
      <c r="B19" s="184">
        <v>15</v>
      </c>
      <c r="C19" s="78">
        <v>530.11</v>
      </c>
      <c r="D19" s="192" t="s">
        <v>431</v>
      </c>
      <c r="E19" s="78" t="s">
        <v>362</v>
      </c>
      <c r="F19" s="87">
        <v>5.41690711940485E-3</v>
      </c>
      <c r="G19" s="87">
        <v>8.4583943219871001E-4</v>
      </c>
      <c r="H19" s="87">
        <v>1.0054316050879699</v>
      </c>
      <c r="I19" s="75">
        <v>1.5118067386522501E-10</v>
      </c>
      <c r="J19" s="78">
        <v>44293</v>
      </c>
      <c r="K19" s="78">
        <v>16807</v>
      </c>
      <c r="L19" s="78" t="b">
        <v>1</v>
      </c>
      <c r="M19" s="78" t="b">
        <v>1</v>
      </c>
      <c r="N19" s="87">
        <v>5.7738372627250097E-3</v>
      </c>
      <c r="O19" s="87">
        <v>9.5727702392964101E-4</v>
      </c>
      <c r="P19" s="87">
        <v>1.0057905379880501</v>
      </c>
      <c r="Q19" s="75">
        <v>1.6242278327137299E-9</v>
      </c>
      <c r="R19" s="191">
        <v>34610</v>
      </c>
      <c r="S19" s="191">
        <v>13562</v>
      </c>
      <c r="T19" s="87" t="b">
        <v>1</v>
      </c>
      <c r="U19" s="87" t="b">
        <v>1</v>
      </c>
      <c r="V19" s="87">
        <v>4.4192997942296202E-3</v>
      </c>
      <c r="W19" s="87">
        <v>1.8448344129070999E-2</v>
      </c>
      <c r="X19" s="87">
        <v>1.00442907930045</v>
      </c>
      <c r="Y19" s="75">
        <v>0.81067917417191604</v>
      </c>
      <c r="Z19" s="78">
        <v>16730</v>
      </c>
      <c r="AA19" s="78">
        <v>5985</v>
      </c>
      <c r="AB19" s="78" t="b">
        <v>0</v>
      </c>
      <c r="AC19" s="78" t="b">
        <v>0</v>
      </c>
    </row>
    <row r="20" spans="2:29">
      <c r="B20" s="184">
        <v>16</v>
      </c>
      <c r="C20" s="78">
        <v>451</v>
      </c>
      <c r="D20" s="192" t="s">
        <v>430</v>
      </c>
      <c r="E20" s="78" t="s">
        <v>364</v>
      </c>
      <c r="F20" s="87">
        <v>9.8117717741974305E-3</v>
      </c>
      <c r="G20" s="87">
        <v>1.6159784838961099E-3</v>
      </c>
      <c r="H20" s="87">
        <v>1.00986006502509</v>
      </c>
      <c r="I20" s="75">
        <v>1.26546030142189E-9</v>
      </c>
      <c r="J20" s="78">
        <v>32895</v>
      </c>
      <c r="K20" s="78">
        <v>2830</v>
      </c>
      <c r="L20" s="78" t="b">
        <v>1</v>
      </c>
      <c r="M20" s="78" t="b">
        <v>1</v>
      </c>
      <c r="N20" s="87">
        <v>9.8932987140241107E-3</v>
      </c>
      <c r="O20" s="87">
        <v>1.7439473128649499E-3</v>
      </c>
      <c r="P20" s="87">
        <v>1.00994239918203</v>
      </c>
      <c r="Q20" s="75">
        <v>1.40371988435869E-8</v>
      </c>
      <c r="R20" s="191">
        <v>25230</v>
      </c>
      <c r="S20" s="191">
        <v>2436</v>
      </c>
      <c r="T20" s="87" t="b">
        <v>1</v>
      </c>
      <c r="U20" s="87" t="b">
        <v>1</v>
      </c>
      <c r="V20" s="87">
        <v>4.56129056304714E-2</v>
      </c>
      <c r="W20" s="87">
        <v>5.05548779863641E-2</v>
      </c>
      <c r="X20" s="87">
        <v>1.04666917278575</v>
      </c>
      <c r="Y20" s="75">
        <v>0.36692652768732598</v>
      </c>
      <c r="Z20" s="78">
        <v>13549</v>
      </c>
      <c r="AA20" s="78">
        <v>530</v>
      </c>
      <c r="AB20" s="78" t="b">
        <v>0</v>
      </c>
      <c r="AC20" s="78" t="b">
        <v>0</v>
      </c>
    </row>
    <row r="21" spans="2:29">
      <c r="B21" s="184">
        <v>17</v>
      </c>
      <c r="C21" s="78">
        <v>455</v>
      </c>
      <c r="D21" s="192" t="s">
        <v>429</v>
      </c>
      <c r="E21" s="78" t="s">
        <v>364</v>
      </c>
      <c r="F21" s="87">
        <v>6.7202776360890002E-3</v>
      </c>
      <c r="G21" s="87">
        <v>1.1109330332465699E-3</v>
      </c>
      <c r="H21" s="87">
        <v>1.0067429093706199</v>
      </c>
      <c r="I21" s="75">
        <v>1.45549348503199E-9</v>
      </c>
      <c r="J21" s="78">
        <v>38672</v>
      </c>
      <c r="K21" s="78">
        <v>8607</v>
      </c>
      <c r="L21" s="78" t="b">
        <v>1</v>
      </c>
      <c r="M21" s="78" t="b">
        <v>1</v>
      </c>
      <c r="N21" s="87">
        <v>6.2593371583800897E-3</v>
      </c>
      <c r="O21" s="87">
        <v>1.2417207117318501E-3</v>
      </c>
      <c r="P21" s="87">
        <v>1.00627896774599</v>
      </c>
      <c r="Q21" s="75">
        <v>4.6345048746260302E-7</v>
      </c>
      <c r="R21" s="191">
        <v>29962</v>
      </c>
      <c r="S21" s="191">
        <v>7168</v>
      </c>
      <c r="T21" s="87" t="b">
        <v>1</v>
      </c>
      <c r="U21" s="87" t="b">
        <v>1</v>
      </c>
      <c r="V21" s="87">
        <v>-2.5411601778102099E-2</v>
      </c>
      <c r="W21" s="87">
        <v>2.8981976614699499E-2</v>
      </c>
      <c r="X21" s="87">
        <v>0.97490855533957099</v>
      </c>
      <c r="Y21" s="75">
        <v>0.380591442453035</v>
      </c>
      <c r="Z21" s="78">
        <v>14792</v>
      </c>
      <c r="AA21" s="78">
        <v>1773</v>
      </c>
      <c r="AB21" s="78" t="b">
        <v>0</v>
      </c>
      <c r="AC21" s="78" t="b">
        <v>0</v>
      </c>
    </row>
    <row r="22" spans="2:29">
      <c r="B22" s="184">
        <v>18</v>
      </c>
      <c r="C22" s="78">
        <v>426.7</v>
      </c>
      <c r="D22" s="192" t="s">
        <v>428</v>
      </c>
      <c r="E22" s="78" t="s">
        <v>364</v>
      </c>
      <c r="F22" s="87">
        <v>7.5643330679109003E-3</v>
      </c>
      <c r="G22" s="87">
        <v>1.2699948005928099E-3</v>
      </c>
      <c r="H22" s="87">
        <v>1.0075930149093499</v>
      </c>
      <c r="I22" s="75">
        <v>2.58182747572251E-9</v>
      </c>
      <c r="J22" s="78">
        <v>32743</v>
      </c>
      <c r="K22" s="78">
        <v>6648</v>
      </c>
      <c r="L22" s="78" t="b">
        <v>1</v>
      </c>
      <c r="M22" s="78" t="b">
        <v>1</v>
      </c>
      <c r="N22" s="87">
        <v>7.9925868028611294E-3</v>
      </c>
      <c r="O22" s="87">
        <v>1.3977856669125301E-3</v>
      </c>
      <c r="P22" s="87">
        <v>1.0080246127914001</v>
      </c>
      <c r="Q22" s="75">
        <v>1.07763205081446E-8</v>
      </c>
      <c r="R22" s="191">
        <v>25369</v>
      </c>
      <c r="S22" s="191">
        <v>5774</v>
      </c>
      <c r="T22" s="87" t="b">
        <v>1</v>
      </c>
      <c r="U22" s="87" t="b">
        <v>1</v>
      </c>
      <c r="V22" s="87">
        <v>-5.6706846886439401E-3</v>
      </c>
      <c r="W22" s="87">
        <v>3.2831386210153302E-2</v>
      </c>
      <c r="X22" s="87">
        <v>0.99434536329509404</v>
      </c>
      <c r="Y22" s="75">
        <v>0.86287038116708603</v>
      </c>
      <c r="Z22" s="78">
        <v>11665</v>
      </c>
      <c r="AA22" s="78">
        <v>1502</v>
      </c>
      <c r="AB22" s="78" t="b">
        <v>0</v>
      </c>
      <c r="AC22" s="78" t="b">
        <v>0</v>
      </c>
    </row>
    <row r="23" spans="2:29">
      <c r="B23" s="184">
        <v>19</v>
      </c>
      <c r="C23" s="142">
        <v>571</v>
      </c>
      <c r="D23" s="201" t="s">
        <v>427</v>
      </c>
      <c r="E23" s="142" t="s">
        <v>362</v>
      </c>
      <c r="F23" s="199">
        <v>8.2018461408481097E-3</v>
      </c>
      <c r="G23" s="199">
        <v>1.3954819172963999E-3</v>
      </c>
      <c r="H23" s="199">
        <v>1.00823557342652</v>
      </c>
      <c r="I23" s="198">
        <v>4.1668688549070403E-9</v>
      </c>
      <c r="J23" s="142">
        <v>40531</v>
      </c>
      <c r="K23" s="142">
        <v>4582</v>
      </c>
      <c r="L23" s="142" t="b">
        <v>1</v>
      </c>
      <c r="M23" s="142" t="b">
        <v>1</v>
      </c>
      <c r="N23" s="199">
        <v>7.9048075315391493E-3</v>
      </c>
      <c r="O23" s="199">
        <v>1.5367456667674799E-3</v>
      </c>
      <c r="P23" s="199">
        <v>1.0079361330088199</v>
      </c>
      <c r="Q23" s="198">
        <v>2.6914737415270998E-7</v>
      </c>
      <c r="R23" s="200">
        <v>31468</v>
      </c>
      <c r="S23" s="200">
        <v>3905</v>
      </c>
      <c r="T23" s="199" t="b">
        <v>1</v>
      </c>
      <c r="U23" s="199" t="b">
        <v>1</v>
      </c>
      <c r="V23" s="199">
        <v>8.9321031926481997E-2</v>
      </c>
      <c r="W23" s="199">
        <v>3.1548970118872997E-2</v>
      </c>
      <c r="X23" s="199">
        <v>1.09343162644852</v>
      </c>
      <c r="Y23" s="198">
        <v>4.6375608543813302E-3</v>
      </c>
      <c r="Z23" s="142">
        <v>15369</v>
      </c>
      <c r="AA23" s="142">
        <v>1463</v>
      </c>
      <c r="AB23" s="142" t="b">
        <v>0</v>
      </c>
      <c r="AC23" s="142" t="b">
        <v>0</v>
      </c>
    </row>
    <row r="24" spans="2:29">
      <c r="B24" s="184">
        <v>20</v>
      </c>
      <c r="C24" s="78">
        <v>512.70000000000005</v>
      </c>
      <c r="D24" s="192" t="s">
        <v>426</v>
      </c>
      <c r="E24" s="78" t="s">
        <v>390</v>
      </c>
      <c r="F24" s="87">
        <v>5.60038133613012E-3</v>
      </c>
      <c r="G24" s="87">
        <v>9.68888906647568E-4</v>
      </c>
      <c r="H24" s="87">
        <v>1.00561609278803</v>
      </c>
      <c r="I24" s="75">
        <v>7.4607443725336508E-9</v>
      </c>
      <c r="J24" s="78">
        <v>36193</v>
      </c>
      <c r="K24" s="78">
        <v>14778</v>
      </c>
      <c r="L24" s="78" t="b">
        <v>1</v>
      </c>
      <c r="M24" s="78" t="b">
        <v>1</v>
      </c>
      <c r="N24" s="87">
        <v>4.7731726435891898E-3</v>
      </c>
      <c r="O24" s="87">
        <v>1.0965711059155001E-3</v>
      </c>
      <c r="P24" s="87">
        <v>1.00478458237845</v>
      </c>
      <c r="Q24" s="75">
        <v>1.34399728996203E-5</v>
      </c>
      <c r="R24" s="191">
        <v>28346</v>
      </c>
      <c r="S24" s="191">
        <v>11637</v>
      </c>
      <c r="T24" s="87" t="b">
        <v>1</v>
      </c>
      <c r="U24" s="87" t="b">
        <v>1</v>
      </c>
      <c r="V24" s="87">
        <v>3.11038846294552E-3</v>
      </c>
      <c r="W24" s="87">
        <v>2.05173854958863E-2</v>
      </c>
      <c r="X24" s="87">
        <v>1.00311523074029</v>
      </c>
      <c r="Y24" s="75">
        <v>0.87950424712257802</v>
      </c>
      <c r="Z24" s="78">
        <v>14114</v>
      </c>
      <c r="AA24" s="78">
        <v>6164</v>
      </c>
      <c r="AB24" s="78" t="b">
        <v>0</v>
      </c>
      <c r="AC24" s="78" t="b">
        <v>0</v>
      </c>
    </row>
    <row r="25" spans="2:29">
      <c r="B25" s="184">
        <v>21</v>
      </c>
      <c r="C25" s="142">
        <v>539</v>
      </c>
      <c r="D25" s="201" t="s">
        <v>425</v>
      </c>
      <c r="E25" s="142" t="s">
        <v>362</v>
      </c>
      <c r="F25" s="199">
        <v>1.22149030189288E-2</v>
      </c>
      <c r="G25" s="199">
        <v>2.1143145380621499E-3</v>
      </c>
      <c r="H25" s="199">
        <v>1.0122898096284301</v>
      </c>
      <c r="I25" s="198">
        <v>7.5935827807035698E-9</v>
      </c>
      <c r="J25" s="142">
        <v>47803</v>
      </c>
      <c r="K25" s="142">
        <v>2034</v>
      </c>
      <c r="L25" s="142" t="b">
        <v>1</v>
      </c>
      <c r="M25" s="142" t="b">
        <v>1</v>
      </c>
      <c r="N25" s="199">
        <v>1.2036411355874301E-2</v>
      </c>
      <c r="O25" s="199">
        <v>2.35996242538874E-3</v>
      </c>
      <c r="P25" s="199">
        <v>1.0121091404612601</v>
      </c>
      <c r="Q25" s="198">
        <v>3.3919527644233001E-7</v>
      </c>
      <c r="R25" s="200">
        <v>37538</v>
      </c>
      <c r="S25" s="200">
        <v>1738</v>
      </c>
      <c r="T25" s="199" t="b">
        <v>1</v>
      </c>
      <c r="U25" s="199" t="b">
        <v>1</v>
      </c>
      <c r="V25" s="199">
        <v>0.184160109377004</v>
      </c>
      <c r="W25" s="199">
        <v>5.4930092437449E-2</v>
      </c>
      <c r="X25" s="199">
        <v>1.20220829250855</v>
      </c>
      <c r="Y25" s="198">
        <v>8.00485152613699E-4</v>
      </c>
      <c r="Z25" s="142">
        <v>18096</v>
      </c>
      <c r="AA25" s="142">
        <v>439</v>
      </c>
      <c r="AB25" s="142" t="b">
        <v>0</v>
      </c>
      <c r="AC25" s="142" t="b">
        <v>0</v>
      </c>
    </row>
    <row r="26" spans="2:29" ht="17" customHeight="1">
      <c r="B26" s="184">
        <v>22</v>
      </c>
      <c r="C26" s="78">
        <v>418</v>
      </c>
      <c r="D26" s="192" t="s">
        <v>424</v>
      </c>
      <c r="E26" s="78" t="s">
        <v>364</v>
      </c>
      <c r="F26" s="87">
        <v>4.7695814192361598E-3</v>
      </c>
      <c r="G26" s="87">
        <v>8.2615942070815205E-4</v>
      </c>
      <c r="H26" s="87">
        <v>1.00478097397807</v>
      </c>
      <c r="I26" s="75">
        <v>7.7781228538602208E-9</v>
      </c>
      <c r="J26" s="78">
        <v>47642</v>
      </c>
      <c r="K26" s="78">
        <v>20762</v>
      </c>
      <c r="L26" s="78" t="b">
        <v>1</v>
      </c>
      <c r="M26" s="78" t="b">
        <v>1</v>
      </c>
      <c r="N26" s="87">
        <v>4.7728788800330798E-3</v>
      </c>
      <c r="O26" s="87">
        <v>9.3335154176221703E-4</v>
      </c>
      <c r="P26" s="87">
        <v>1.0047842872093999</v>
      </c>
      <c r="Q26" s="75">
        <v>3.1591055099893598E-7</v>
      </c>
      <c r="R26" s="191">
        <v>37434</v>
      </c>
      <c r="S26" s="191">
        <v>16443</v>
      </c>
      <c r="T26" s="87" t="b">
        <v>1</v>
      </c>
      <c r="U26" s="87" t="b">
        <v>1</v>
      </c>
      <c r="V26" s="87">
        <v>-1.4157509360169299E-2</v>
      </c>
      <c r="W26" s="87">
        <v>1.76166884971743E-2</v>
      </c>
      <c r="X26" s="87">
        <v>0.98594223690110305</v>
      </c>
      <c r="Y26" s="75">
        <v>0.42160380605017</v>
      </c>
      <c r="Z26" s="78">
        <v>18033</v>
      </c>
      <c r="AA26" s="78">
        <v>8185</v>
      </c>
      <c r="AB26" s="78" t="b">
        <v>0</v>
      </c>
      <c r="AC26" s="78" t="b">
        <v>0</v>
      </c>
    </row>
    <row r="27" spans="2:29">
      <c r="B27" s="184">
        <v>23</v>
      </c>
      <c r="C27" s="142">
        <v>327.32</v>
      </c>
      <c r="D27" s="201" t="s">
        <v>423</v>
      </c>
      <c r="E27" s="142" t="s">
        <v>360</v>
      </c>
      <c r="F27" s="199">
        <v>7.3181089084801802E-3</v>
      </c>
      <c r="G27" s="199">
        <v>1.2826826329982301E-3</v>
      </c>
      <c r="H27" s="199">
        <v>1.0073449517070301</v>
      </c>
      <c r="I27" s="198">
        <v>1.1612789071734501E-8</v>
      </c>
      <c r="J27" s="142">
        <v>39291</v>
      </c>
      <c r="K27" s="142">
        <v>5121</v>
      </c>
      <c r="L27" s="142" t="b">
        <v>1</v>
      </c>
      <c r="M27" s="142" t="b">
        <v>1</v>
      </c>
      <c r="N27" s="199">
        <v>8.00436060721753E-3</v>
      </c>
      <c r="O27" s="199">
        <v>1.4669699258925901E-3</v>
      </c>
      <c r="P27" s="199">
        <v>1.00803648114584</v>
      </c>
      <c r="Q27" s="198">
        <v>4.8591099038974001E-8</v>
      </c>
      <c r="R27" s="200">
        <v>30429</v>
      </c>
      <c r="S27" s="200">
        <v>4056</v>
      </c>
      <c r="T27" s="199" t="b">
        <v>1</v>
      </c>
      <c r="U27" s="199" t="b">
        <v>1</v>
      </c>
      <c r="V27" s="199">
        <v>9.3439787666671006E-2</v>
      </c>
      <c r="W27" s="199">
        <v>3.2451214988244999E-2</v>
      </c>
      <c r="X27" s="199">
        <v>1.09794449155125</v>
      </c>
      <c r="Y27" s="198">
        <v>3.9844200714351597E-3</v>
      </c>
      <c r="Z27" s="142">
        <v>15138</v>
      </c>
      <c r="AA27" s="142">
        <v>1383</v>
      </c>
      <c r="AB27" s="142" t="b">
        <v>0</v>
      </c>
      <c r="AC27" s="142" t="b">
        <v>0</v>
      </c>
    </row>
    <row r="28" spans="2:29">
      <c r="B28" s="184">
        <v>24</v>
      </c>
      <c r="C28" s="78">
        <v>280</v>
      </c>
      <c r="D28" s="192" t="s">
        <v>422</v>
      </c>
      <c r="E28" s="78" t="s">
        <v>378</v>
      </c>
      <c r="F28" s="87">
        <v>6.3285972613164E-3</v>
      </c>
      <c r="G28" s="87">
        <v>1.12779998919599E-3</v>
      </c>
      <c r="H28" s="87">
        <v>1.00634866514448</v>
      </c>
      <c r="I28" s="75">
        <v>2.0063413772624599E-8</v>
      </c>
      <c r="J28" s="78">
        <v>36229</v>
      </c>
      <c r="K28" s="78">
        <v>7674</v>
      </c>
      <c r="L28" s="78" t="b">
        <v>1</v>
      </c>
      <c r="M28" s="78" t="b">
        <v>1</v>
      </c>
      <c r="N28" s="87">
        <v>6.1496828536077904E-3</v>
      </c>
      <c r="O28" s="87">
        <v>1.3050801078573E-3</v>
      </c>
      <c r="P28" s="87">
        <v>1.00616863097494</v>
      </c>
      <c r="Q28" s="75">
        <v>2.4516328836183399E-6</v>
      </c>
      <c r="R28" s="191">
        <v>28559</v>
      </c>
      <c r="S28" s="191">
        <v>5686</v>
      </c>
      <c r="T28" s="87" t="b">
        <v>1</v>
      </c>
      <c r="U28" s="87" t="b">
        <v>1</v>
      </c>
      <c r="V28" s="87">
        <v>-3.8973747489726103E-2</v>
      </c>
      <c r="W28" s="87">
        <v>2.74177420122453E-2</v>
      </c>
      <c r="X28" s="87">
        <v>0.96177595784815895</v>
      </c>
      <c r="Y28" s="75">
        <v>0.15517752264113999</v>
      </c>
      <c r="Z28" s="78">
        <v>13441</v>
      </c>
      <c r="AA28" s="78">
        <v>2050</v>
      </c>
      <c r="AB28" s="78" t="b">
        <v>0</v>
      </c>
      <c r="AC28" s="78" t="b">
        <v>0</v>
      </c>
    </row>
    <row r="29" spans="2:29">
      <c r="B29" s="184">
        <v>25</v>
      </c>
      <c r="C29" s="142">
        <v>571.5</v>
      </c>
      <c r="D29" s="201" t="s">
        <v>421</v>
      </c>
      <c r="E29" s="142" t="s">
        <v>362</v>
      </c>
      <c r="F29" s="199">
        <v>8.0715277525600995E-3</v>
      </c>
      <c r="G29" s="199">
        <v>1.4410244020531401E-3</v>
      </c>
      <c r="H29" s="199">
        <v>1.00810419035258</v>
      </c>
      <c r="I29" s="198">
        <v>2.1282022171186098E-8</v>
      </c>
      <c r="J29" s="142">
        <v>40251</v>
      </c>
      <c r="K29" s="142">
        <v>4302</v>
      </c>
      <c r="L29" s="142" t="b">
        <v>1</v>
      </c>
      <c r="M29" s="142" t="b">
        <v>1</v>
      </c>
      <c r="N29" s="199">
        <v>7.9639924091047896E-3</v>
      </c>
      <c r="O29" s="199">
        <v>1.58753532023607E-3</v>
      </c>
      <c r="P29" s="199">
        <v>1.0079957893508</v>
      </c>
      <c r="Q29" s="198">
        <v>5.2600332829842805E-7</v>
      </c>
      <c r="R29" s="200">
        <v>31231</v>
      </c>
      <c r="S29" s="200">
        <v>3668</v>
      </c>
      <c r="T29" s="199" t="b">
        <v>1</v>
      </c>
      <c r="U29" s="199" t="b">
        <v>1</v>
      </c>
      <c r="V29" s="199">
        <v>0.106068824996658</v>
      </c>
      <c r="W29" s="199">
        <v>3.3152126116483903E-2</v>
      </c>
      <c r="X29" s="199">
        <v>1.11189840027681</v>
      </c>
      <c r="Y29" s="198">
        <v>1.3768639283576599E-3</v>
      </c>
      <c r="Z29" s="142">
        <v>15219</v>
      </c>
      <c r="AA29" s="142">
        <v>1313</v>
      </c>
      <c r="AB29" s="142" t="b">
        <v>0</v>
      </c>
      <c r="AC29" s="142" t="b">
        <v>0</v>
      </c>
    </row>
    <row r="30" spans="2:29">
      <c r="B30" s="184">
        <v>26</v>
      </c>
      <c r="C30" s="78">
        <v>418.1</v>
      </c>
      <c r="D30" s="192" t="s">
        <v>420</v>
      </c>
      <c r="E30" s="78" t="s">
        <v>364</v>
      </c>
      <c r="F30" s="87">
        <v>9.5584929206303394E-3</v>
      </c>
      <c r="G30" s="87">
        <v>1.70827383590597E-3</v>
      </c>
      <c r="H30" s="87">
        <v>1.0096043212141801</v>
      </c>
      <c r="I30" s="75">
        <v>2.20100693581065E-8</v>
      </c>
      <c r="J30" s="78">
        <v>29537</v>
      </c>
      <c r="K30" s="78">
        <v>2657</v>
      </c>
      <c r="L30" s="78" t="b">
        <v>1</v>
      </c>
      <c r="M30" s="78" t="b">
        <v>1</v>
      </c>
      <c r="N30" s="87">
        <v>8.3223218113586198E-3</v>
      </c>
      <c r="O30" s="87">
        <v>1.99012386076706E-3</v>
      </c>
      <c r="P30" s="87">
        <v>1.00835704860051</v>
      </c>
      <c r="Q30" s="75">
        <v>2.8919635406017799E-5</v>
      </c>
      <c r="R30" s="191">
        <v>22902</v>
      </c>
      <c r="S30" s="191">
        <v>1911</v>
      </c>
      <c r="T30" s="87" t="b">
        <v>0</v>
      </c>
      <c r="U30" s="87" t="b">
        <v>1</v>
      </c>
      <c r="V30" s="87">
        <v>5.16967149605813E-2</v>
      </c>
      <c r="W30" s="87">
        <v>4.5483542818805102E-2</v>
      </c>
      <c r="X30" s="87">
        <v>1.0530563178505801</v>
      </c>
      <c r="Y30" s="75">
        <v>0.25570443487774902</v>
      </c>
      <c r="Z30" s="78">
        <v>10547</v>
      </c>
      <c r="AA30" s="78">
        <v>699</v>
      </c>
      <c r="AB30" s="78" t="b">
        <v>0</v>
      </c>
      <c r="AC30" s="78" t="b">
        <v>0</v>
      </c>
    </row>
    <row r="31" spans="2:29">
      <c r="B31" s="184">
        <v>27</v>
      </c>
      <c r="C31" s="78">
        <v>411</v>
      </c>
      <c r="D31" s="192" t="s">
        <v>419</v>
      </c>
      <c r="E31" s="78" t="s">
        <v>364</v>
      </c>
      <c r="F31" s="87">
        <v>5.2349247705378498E-3</v>
      </c>
      <c r="G31" s="87">
        <v>9.60546871375304E-4</v>
      </c>
      <c r="H31" s="87">
        <v>1.00524865093057</v>
      </c>
      <c r="I31" s="75">
        <v>5.03862396635095E-8</v>
      </c>
      <c r="J31" s="78">
        <v>46792</v>
      </c>
      <c r="K31" s="78">
        <v>11213</v>
      </c>
      <c r="L31" s="78" t="b">
        <v>1</v>
      </c>
      <c r="M31" s="78" t="b">
        <v>1</v>
      </c>
      <c r="N31" s="87">
        <v>4.1025435532417703E-3</v>
      </c>
      <c r="O31" s="87">
        <v>1.07437562914081E-3</v>
      </c>
      <c r="P31" s="87">
        <v>1.0041109705050799</v>
      </c>
      <c r="Q31" s="75">
        <v>1.3424521818456201E-4</v>
      </c>
      <c r="R31" s="191">
        <v>36707</v>
      </c>
      <c r="S31" s="191">
        <v>9203</v>
      </c>
      <c r="T31" s="87" t="b">
        <v>0</v>
      </c>
      <c r="U31" s="87" t="b">
        <v>1</v>
      </c>
      <c r="V31" s="87">
        <v>-9.9796607727550505E-3</v>
      </c>
      <c r="W31" s="87">
        <v>2.18155006432506E-2</v>
      </c>
      <c r="X31" s="87">
        <v>0.99006997080250603</v>
      </c>
      <c r="Y31" s="75">
        <v>0.64734236227490405</v>
      </c>
      <c r="Z31" s="78">
        <v>17519</v>
      </c>
      <c r="AA31" s="78">
        <v>4438</v>
      </c>
      <c r="AB31" s="78" t="b">
        <v>0</v>
      </c>
      <c r="AC31" s="78" t="b">
        <v>0</v>
      </c>
    </row>
    <row r="32" spans="2:29">
      <c r="B32" s="184">
        <v>28</v>
      </c>
      <c r="C32" s="78">
        <v>740</v>
      </c>
      <c r="D32" s="192" t="s">
        <v>418</v>
      </c>
      <c r="E32" s="78" t="s">
        <v>387</v>
      </c>
      <c r="F32" s="87">
        <v>4.7582577595072697E-3</v>
      </c>
      <c r="G32" s="87">
        <v>8.7499458212573404E-4</v>
      </c>
      <c r="H32" s="87">
        <v>1.0047695962446399</v>
      </c>
      <c r="I32" s="75">
        <v>5.38691146882049E-8</v>
      </c>
      <c r="J32" s="78">
        <v>47803</v>
      </c>
      <c r="K32" s="78">
        <v>17798</v>
      </c>
      <c r="L32" s="78" t="b">
        <v>1</v>
      </c>
      <c r="M32" s="78" t="b">
        <v>1</v>
      </c>
      <c r="N32" s="87">
        <v>4.1743482566012E-3</v>
      </c>
      <c r="O32" s="87">
        <v>9.7886720873500196E-4</v>
      </c>
      <c r="P32" s="87">
        <v>1.0041830729840799</v>
      </c>
      <c r="Q32" s="75">
        <v>2.00378719854378E-5</v>
      </c>
      <c r="R32" s="191">
        <v>37538</v>
      </c>
      <c r="S32" s="191">
        <v>15093</v>
      </c>
      <c r="T32" s="87" t="b">
        <v>1</v>
      </c>
      <c r="U32" s="87" t="b">
        <v>1</v>
      </c>
      <c r="V32" s="87">
        <v>-3.5239783406766701E-3</v>
      </c>
      <c r="W32" s="87">
        <v>1.8895914928375099E-2</v>
      </c>
      <c r="X32" s="87">
        <v>0.99648222358370797</v>
      </c>
      <c r="Y32" s="75">
        <v>0.85205723498573405</v>
      </c>
      <c r="Z32" s="78">
        <v>18096</v>
      </c>
      <c r="AA32" s="78">
        <v>5152</v>
      </c>
      <c r="AB32" s="78" t="b">
        <v>0</v>
      </c>
      <c r="AC32" s="78" t="b">
        <v>0</v>
      </c>
    </row>
    <row r="33" spans="2:29">
      <c r="B33" s="184">
        <v>29</v>
      </c>
      <c r="C33" s="78">
        <v>411.4</v>
      </c>
      <c r="D33" s="192" t="s">
        <v>417</v>
      </c>
      <c r="E33" s="78" t="s">
        <v>364</v>
      </c>
      <c r="F33" s="87">
        <v>5.7360948097046598E-3</v>
      </c>
      <c r="G33" s="87">
        <v>1.05655282622979E-3</v>
      </c>
      <c r="H33" s="87">
        <v>1.00575257770228</v>
      </c>
      <c r="I33" s="75">
        <v>5.6649798309221702E-8</v>
      </c>
      <c r="J33" s="78">
        <v>44249</v>
      </c>
      <c r="K33" s="78">
        <v>8670</v>
      </c>
      <c r="L33" s="78" t="b">
        <v>1</v>
      </c>
      <c r="M33" s="78" t="b">
        <v>1</v>
      </c>
      <c r="N33" s="87">
        <v>4.6837170594574498E-3</v>
      </c>
      <c r="O33" s="87">
        <v>1.1775357255015299E-3</v>
      </c>
      <c r="P33" s="87">
        <v>1.00469470280689</v>
      </c>
      <c r="Q33" s="75">
        <v>6.9626539824347902E-5</v>
      </c>
      <c r="R33" s="191">
        <v>34692</v>
      </c>
      <c r="S33" s="191">
        <v>7188</v>
      </c>
      <c r="T33" s="87" t="b">
        <v>0</v>
      </c>
      <c r="U33" s="87" t="b">
        <v>1</v>
      </c>
      <c r="V33" s="87">
        <v>-8.6974741103869602E-3</v>
      </c>
      <c r="W33" s="87">
        <v>2.3425368050251399E-2</v>
      </c>
      <c r="X33" s="87">
        <v>0.99134023950064398</v>
      </c>
      <c r="Y33" s="75">
        <v>0.71042570353091605</v>
      </c>
      <c r="Z33" s="78">
        <v>16757</v>
      </c>
      <c r="AA33" s="78">
        <v>3676</v>
      </c>
      <c r="AB33" s="78" t="b">
        <v>0</v>
      </c>
      <c r="AC33" s="78" t="b">
        <v>0</v>
      </c>
    </row>
    <row r="34" spans="2:29">
      <c r="B34" s="184">
        <v>30</v>
      </c>
      <c r="C34" s="78">
        <v>562</v>
      </c>
      <c r="D34" s="192" t="s">
        <v>416</v>
      </c>
      <c r="E34" s="78" t="s">
        <v>362</v>
      </c>
      <c r="F34" s="87">
        <v>5.8986759390754102E-3</v>
      </c>
      <c r="G34" s="87">
        <v>1.11087921459119E-3</v>
      </c>
      <c r="H34" s="87">
        <v>1.00591610738529</v>
      </c>
      <c r="I34" s="75">
        <v>1.09675434403538E-7</v>
      </c>
      <c r="J34" s="78">
        <v>38247</v>
      </c>
      <c r="K34" s="78">
        <v>8638</v>
      </c>
      <c r="L34" s="78" t="b">
        <v>1</v>
      </c>
      <c r="M34" s="78" t="b">
        <v>1</v>
      </c>
      <c r="N34" s="87">
        <v>6.3490565241748004E-3</v>
      </c>
      <c r="O34" s="87">
        <v>1.2268618498661101E-3</v>
      </c>
      <c r="P34" s="87">
        <v>1.00636925450697</v>
      </c>
      <c r="Q34" s="75">
        <v>2.2786476848684501E-7</v>
      </c>
      <c r="R34" s="191">
        <v>29747</v>
      </c>
      <c r="S34" s="191">
        <v>7468</v>
      </c>
      <c r="T34" s="87" t="b">
        <v>1</v>
      </c>
      <c r="U34" s="87" t="b">
        <v>1</v>
      </c>
      <c r="V34" s="87">
        <v>-4.54013301560326E-2</v>
      </c>
      <c r="W34" s="87">
        <v>2.4869851479682001E-2</v>
      </c>
      <c r="X34" s="87">
        <v>0.95561388819354498</v>
      </c>
      <c r="Y34" s="75">
        <v>6.7917025778398796E-2</v>
      </c>
      <c r="Z34" s="78">
        <v>14902</v>
      </c>
      <c r="AA34" s="78">
        <v>2541</v>
      </c>
      <c r="AB34" s="78" t="b">
        <v>0</v>
      </c>
      <c r="AC34" s="78" t="b">
        <v>0</v>
      </c>
    </row>
    <row r="35" spans="2:29">
      <c r="B35" s="184">
        <v>31</v>
      </c>
      <c r="C35" s="78">
        <v>278.3</v>
      </c>
      <c r="D35" s="192" t="s">
        <v>415</v>
      </c>
      <c r="E35" s="78" t="s">
        <v>358</v>
      </c>
      <c r="F35" s="87">
        <v>1.7715321921672099E-2</v>
      </c>
      <c r="G35" s="87">
        <v>3.3651243255118399E-3</v>
      </c>
      <c r="H35" s="87">
        <v>1.01787316896312</v>
      </c>
      <c r="I35" s="75">
        <v>1.4065670480438899E-7</v>
      </c>
      <c r="J35" s="78">
        <v>31028</v>
      </c>
      <c r="K35" s="78">
        <v>710</v>
      </c>
      <c r="L35" s="78" t="b">
        <v>1</v>
      </c>
      <c r="M35" s="78" t="b">
        <v>1</v>
      </c>
      <c r="N35" s="87">
        <v>1.7647128772431301E-2</v>
      </c>
      <c r="O35" s="87">
        <v>3.7462920959609801E-3</v>
      </c>
      <c r="P35" s="87">
        <v>1.0178037593528599</v>
      </c>
      <c r="Q35" s="75">
        <v>2.4703864994413202E-6</v>
      </c>
      <c r="R35" s="191">
        <v>25184</v>
      </c>
      <c r="S35" s="191">
        <v>596</v>
      </c>
      <c r="T35" s="87" t="b">
        <v>1</v>
      </c>
      <c r="U35" s="87" t="b">
        <v>1</v>
      </c>
      <c r="V35" s="87">
        <v>0.11478140074725</v>
      </c>
      <c r="W35" s="87">
        <v>7.8880134646333797E-2</v>
      </c>
      <c r="X35" s="87">
        <v>1.12162822367957</v>
      </c>
      <c r="Y35" s="75">
        <v>0.14563134386573101</v>
      </c>
      <c r="Z35" s="78">
        <v>13781</v>
      </c>
      <c r="AA35" s="78">
        <v>214</v>
      </c>
      <c r="AB35" s="78" t="b">
        <v>0</v>
      </c>
      <c r="AC35" s="78" t="b">
        <v>0</v>
      </c>
    </row>
    <row r="36" spans="2:29">
      <c r="B36" s="184">
        <v>32</v>
      </c>
      <c r="C36" s="78">
        <v>208</v>
      </c>
      <c r="D36" s="192" t="s">
        <v>414</v>
      </c>
      <c r="E36" s="78" t="s">
        <v>413</v>
      </c>
      <c r="F36" s="87">
        <v>5.5079897027673699E-3</v>
      </c>
      <c r="G36" s="87">
        <v>1.04662118966004E-3</v>
      </c>
      <c r="H36" s="87">
        <v>1.0055231865666301</v>
      </c>
      <c r="I36" s="75">
        <v>1.4200207395865E-7</v>
      </c>
      <c r="J36" s="78">
        <v>47109</v>
      </c>
      <c r="K36" s="78">
        <v>8684</v>
      </c>
      <c r="L36" s="78" t="b">
        <v>1</v>
      </c>
      <c r="M36" s="78" t="b">
        <v>1</v>
      </c>
      <c r="N36" s="87">
        <v>6.0983246452374802E-3</v>
      </c>
      <c r="O36" s="87">
        <v>1.1519647311879801E-3</v>
      </c>
      <c r="P36" s="87">
        <v>1.0061169572836799</v>
      </c>
      <c r="Q36" s="75">
        <v>1.19769872434829E-7</v>
      </c>
      <c r="R36" s="191">
        <v>36973</v>
      </c>
      <c r="S36" s="191">
        <v>7436</v>
      </c>
      <c r="T36" s="87" t="b">
        <v>1</v>
      </c>
      <c r="U36" s="87" t="b">
        <v>1</v>
      </c>
      <c r="V36" s="87">
        <v>-3.4122545049783699E-3</v>
      </c>
      <c r="W36" s="87">
        <v>2.60468278028918E-2</v>
      </c>
      <c r="X36" s="87">
        <v>0.99659356061931703</v>
      </c>
      <c r="Y36" s="75">
        <v>0.89577166098153904</v>
      </c>
      <c r="Z36" s="78">
        <v>17680</v>
      </c>
      <c r="AA36" s="78">
        <v>2179</v>
      </c>
      <c r="AB36" s="78" t="b">
        <v>0</v>
      </c>
      <c r="AC36" s="78" t="b">
        <v>0</v>
      </c>
    </row>
    <row r="37" spans="2:29">
      <c r="B37" s="184">
        <v>33</v>
      </c>
      <c r="C37" s="78">
        <v>740.9</v>
      </c>
      <c r="D37" s="192" t="s">
        <v>412</v>
      </c>
      <c r="E37" s="78" t="s">
        <v>387</v>
      </c>
      <c r="F37" s="87">
        <v>4.8877567649093902E-3</v>
      </c>
      <c r="G37" s="87">
        <v>9.3337231935461699E-4</v>
      </c>
      <c r="H37" s="87">
        <v>1.0048997213333599</v>
      </c>
      <c r="I37" s="75">
        <v>1.6350539316161E-7</v>
      </c>
      <c r="J37" s="78">
        <v>44471</v>
      </c>
      <c r="K37" s="78">
        <v>14466</v>
      </c>
      <c r="L37" s="78" t="b">
        <v>1</v>
      </c>
      <c r="M37" s="78" t="b">
        <v>1</v>
      </c>
      <c r="N37" s="87">
        <v>4.3263878432707502E-3</v>
      </c>
      <c r="O37" s="87">
        <v>1.0440892302092501E-3</v>
      </c>
      <c r="P37" s="87">
        <v>1.0043357601703899</v>
      </c>
      <c r="Q37" s="75">
        <v>3.4175346578670897E-5</v>
      </c>
      <c r="R37" s="191">
        <v>34681</v>
      </c>
      <c r="S37" s="191">
        <v>12236</v>
      </c>
      <c r="T37" s="87" t="b">
        <v>0</v>
      </c>
      <c r="U37" s="87" t="b">
        <v>1</v>
      </c>
      <c r="V37" s="87">
        <v>-5.1950359728590405E-4</v>
      </c>
      <c r="W37" s="87">
        <v>2.0937596592122999E-2</v>
      </c>
      <c r="X37" s="87">
        <v>0.99948063132134302</v>
      </c>
      <c r="Y37" s="75">
        <v>0.98020492127041003</v>
      </c>
      <c r="Z37" s="78">
        <v>16878</v>
      </c>
      <c r="AA37" s="78">
        <v>3934</v>
      </c>
      <c r="AB37" s="78" t="b">
        <v>0</v>
      </c>
      <c r="AC37" s="78" t="b">
        <v>0</v>
      </c>
    </row>
    <row r="38" spans="2:29">
      <c r="B38" s="184">
        <v>34</v>
      </c>
      <c r="C38" s="142">
        <v>743.9</v>
      </c>
      <c r="D38" s="201" t="s">
        <v>411</v>
      </c>
      <c r="E38" s="142" t="s">
        <v>387</v>
      </c>
      <c r="F38" s="199">
        <v>5.1987821205175299E-3</v>
      </c>
      <c r="G38" s="199">
        <v>9.9441172312027498E-4</v>
      </c>
      <c r="H38" s="199">
        <v>1.00521231923696</v>
      </c>
      <c r="I38" s="198">
        <v>1.71355717244595E-7</v>
      </c>
      <c r="J38" s="142">
        <v>43335</v>
      </c>
      <c r="K38" s="142">
        <v>11354</v>
      </c>
      <c r="L38" s="142" t="b">
        <v>1</v>
      </c>
      <c r="M38" s="142" t="b">
        <v>1</v>
      </c>
      <c r="N38" s="199">
        <v>5.7069872342530997E-3</v>
      </c>
      <c r="O38" s="199">
        <v>1.0808083243890999E-3</v>
      </c>
      <c r="P38" s="199">
        <v>1.0057233031093</v>
      </c>
      <c r="Q38" s="198">
        <v>1.2897576892219501E-7</v>
      </c>
      <c r="R38" s="200">
        <v>33836</v>
      </c>
      <c r="S38" s="200">
        <v>10127</v>
      </c>
      <c r="T38" s="199" t="b">
        <v>1</v>
      </c>
      <c r="U38" s="199" t="b">
        <v>1</v>
      </c>
      <c r="V38" s="199">
        <v>-4.5075018312962199E-2</v>
      </c>
      <c r="W38" s="199">
        <v>2.2436479791197499E-2</v>
      </c>
      <c r="X38" s="199">
        <v>0.95592576720480604</v>
      </c>
      <c r="Y38" s="198">
        <v>4.45365173137756E-2</v>
      </c>
      <c r="Z38" s="142">
        <v>16019</v>
      </c>
      <c r="AA38" s="142">
        <v>3263</v>
      </c>
      <c r="AB38" s="142" t="b">
        <v>0</v>
      </c>
      <c r="AC38" s="142" t="b">
        <v>0</v>
      </c>
    </row>
    <row r="39" spans="2:29">
      <c r="B39" s="184">
        <v>35</v>
      </c>
      <c r="C39" s="78">
        <v>562.1</v>
      </c>
      <c r="D39" s="192" t="s">
        <v>410</v>
      </c>
      <c r="E39" s="78" t="s">
        <v>362</v>
      </c>
      <c r="F39" s="87">
        <v>5.9629728863414997E-3</v>
      </c>
      <c r="G39" s="87">
        <v>1.1410819121397001E-3</v>
      </c>
      <c r="H39" s="87">
        <v>1.0059807867995201</v>
      </c>
      <c r="I39" s="75">
        <v>1.7348009791770199E-7</v>
      </c>
      <c r="J39" s="78">
        <v>37730</v>
      </c>
      <c r="K39" s="78">
        <v>8121</v>
      </c>
      <c r="L39" s="78" t="b">
        <v>1</v>
      </c>
      <c r="M39" s="78" t="b">
        <v>1</v>
      </c>
      <c r="N39" s="87">
        <v>6.6595226858422903E-3</v>
      </c>
      <c r="O39" s="87">
        <v>1.2578256800332599E-3</v>
      </c>
      <c r="P39" s="87">
        <v>1.0066817466132401</v>
      </c>
      <c r="Q39" s="75">
        <v>1.1936085725134701E-7</v>
      </c>
      <c r="R39" s="191">
        <v>29333</v>
      </c>
      <c r="S39" s="191">
        <v>7054</v>
      </c>
      <c r="T39" s="87" t="b">
        <v>1</v>
      </c>
      <c r="U39" s="87" t="b">
        <v>1</v>
      </c>
      <c r="V39" s="87">
        <v>-4.8340023777896701E-2</v>
      </c>
      <c r="W39" s="87">
        <v>2.5414143952078201E-2</v>
      </c>
      <c r="X39" s="87">
        <v>0.95280975401897605</v>
      </c>
      <c r="Y39" s="75">
        <v>5.7159211064359797E-2</v>
      </c>
      <c r="Z39" s="78">
        <v>14767</v>
      </c>
      <c r="AA39" s="78">
        <v>2406</v>
      </c>
      <c r="AB39" s="78" t="b">
        <v>0</v>
      </c>
      <c r="AC39" s="78" t="b">
        <v>0</v>
      </c>
    </row>
    <row r="40" spans="2:29">
      <c r="B40" s="184">
        <v>36</v>
      </c>
      <c r="C40" s="78">
        <v>366</v>
      </c>
      <c r="D40" s="192" t="s">
        <v>409</v>
      </c>
      <c r="E40" s="78" t="s">
        <v>369</v>
      </c>
      <c r="F40" s="87">
        <v>5.93030873003978E-3</v>
      </c>
      <c r="G40" s="87">
        <v>1.1375123633549E-3</v>
      </c>
      <c r="H40" s="87">
        <v>1.0059479278225201</v>
      </c>
      <c r="I40" s="75">
        <v>1.8540893900983599E-7</v>
      </c>
      <c r="J40" s="78">
        <v>47803</v>
      </c>
      <c r="K40" s="78">
        <v>10144</v>
      </c>
      <c r="L40" s="78" t="b">
        <v>1</v>
      </c>
      <c r="M40" s="78" t="b">
        <v>1</v>
      </c>
      <c r="N40" s="87">
        <v>4.97220275100027E-3</v>
      </c>
      <c r="O40" s="87">
        <v>1.2833192168121401E-3</v>
      </c>
      <c r="P40" s="87">
        <v>1.0049845846643899</v>
      </c>
      <c r="Q40" s="75">
        <v>1.06849844668946E-4</v>
      </c>
      <c r="R40" s="191">
        <v>37538</v>
      </c>
      <c r="S40" s="191">
        <v>8653</v>
      </c>
      <c r="T40" s="87" t="b">
        <v>0</v>
      </c>
      <c r="U40" s="87" t="b">
        <v>1</v>
      </c>
      <c r="V40" s="87">
        <v>5.5542877060040501E-3</v>
      </c>
      <c r="W40" s="87">
        <v>2.4752557708067498E-2</v>
      </c>
      <c r="X40" s="87">
        <v>1.0055697413600599</v>
      </c>
      <c r="Y40" s="75">
        <v>0.82245192488583596</v>
      </c>
      <c r="Z40" s="78">
        <v>18096</v>
      </c>
      <c r="AA40" s="78">
        <v>2466</v>
      </c>
      <c r="AB40" s="78" t="b">
        <v>0</v>
      </c>
      <c r="AC40" s="78" t="b">
        <v>0</v>
      </c>
    </row>
    <row r="41" spans="2:29">
      <c r="B41" s="184">
        <v>37</v>
      </c>
      <c r="C41" s="78">
        <v>782.3</v>
      </c>
      <c r="D41" s="192" t="s">
        <v>408</v>
      </c>
      <c r="E41" s="78" t="s">
        <v>371</v>
      </c>
      <c r="F41" s="87">
        <v>5.1180228498765301E-3</v>
      </c>
      <c r="G41" s="87">
        <v>9.9268830607151495E-4</v>
      </c>
      <c r="H41" s="87">
        <v>1.00513114230116</v>
      </c>
      <c r="I41" s="75">
        <v>2.52658343647229E-7</v>
      </c>
      <c r="J41" s="78">
        <v>47196</v>
      </c>
      <c r="K41" s="78">
        <v>10214</v>
      </c>
      <c r="L41" s="78" t="b">
        <v>1</v>
      </c>
      <c r="M41" s="78" t="b">
        <v>1</v>
      </c>
      <c r="N41" s="87">
        <v>5.0228583001728604E-3</v>
      </c>
      <c r="O41" s="87">
        <v>1.1156596411148101E-3</v>
      </c>
      <c r="P41" s="87">
        <v>1.00503549399984</v>
      </c>
      <c r="Q41" s="75">
        <v>6.7271960219609703E-6</v>
      </c>
      <c r="R41" s="191">
        <v>37009</v>
      </c>
      <c r="S41" s="191">
        <v>8336</v>
      </c>
      <c r="T41" s="87" t="b">
        <v>1</v>
      </c>
      <c r="U41" s="87" t="b">
        <v>1</v>
      </c>
      <c r="V41" s="87">
        <v>2.1275104739014401E-2</v>
      </c>
      <c r="W41" s="87">
        <v>2.1175414381574501E-2</v>
      </c>
      <c r="X41" s="87">
        <v>1.0215030333114401</v>
      </c>
      <c r="Y41" s="75">
        <v>0.31503755430965003</v>
      </c>
      <c r="Z41" s="78">
        <v>17926</v>
      </c>
      <c r="AA41" s="78">
        <v>3729</v>
      </c>
      <c r="AB41" s="78" t="b">
        <v>0</v>
      </c>
      <c r="AC41" s="78" t="b">
        <v>0</v>
      </c>
    </row>
    <row r="42" spans="2:29">
      <c r="B42" s="184">
        <v>38</v>
      </c>
      <c r="C42" s="78">
        <v>655</v>
      </c>
      <c r="D42" s="192" t="s">
        <v>407</v>
      </c>
      <c r="E42" s="78" t="s">
        <v>406</v>
      </c>
      <c r="F42" s="87">
        <v>-7.7886059440694898E-3</v>
      </c>
      <c r="G42" s="87">
        <v>1.51971594338377E-3</v>
      </c>
      <c r="H42" s="87">
        <v>0.99224164665439896</v>
      </c>
      <c r="I42" s="75">
        <v>2.9747360320046202E-7</v>
      </c>
      <c r="J42" s="78">
        <v>47803</v>
      </c>
      <c r="K42" s="78">
        <v>3146</v>
      </c>
      <c r="L42" s="78" t="b">
        <v>1</v>
      </c>
      <c r="M42" s="78" t="b">
        <v>1</v>
      </c>
      <c r="N42" s="87">
        <v>-9.8247600530617409E-3</v>
      </c>
      <c r="O42" s="87">
        <v>1.78922047483408E-3</v>
      </c>
      <c r="P42" s="87">
        <v>0.99022334523212796</v>
      </c>
      <c r="Q42" s="75">
        <v>3.9947412627329302E-8</v>
      </c>
      <c r="R42" s="191">
        <v>37538</v>
      </c>
      <c r="S42" s="191">
        <v>2110</v>
      </c>
      <c r="T42" s="87" t="b">
        <v>1</v>
      </c>
      <c r="U42" s="87" t="b">
        <v>1</v>
      </c>
      <c r="V42" s="87">
        <v>-5.5791415637995799E-2</v>
      </c>
      <c r="W42" s="87">
        <v>3.9618136791611303E-2</v>
      </c>
      <c r="X42" s="87">
        <v>0.945736381138228</v>
      </c>
      <c r="Y42" s="75">
        <v>0.159063223239781</v>
      </c>
      <c r="Z42" s="78">
        <v>18096</v>
      </c>
      <c r="AA42" s="78">
        <v>914</v>
      </c>
      <c r="AB42" s="78" t="b">
        <v>0</v>
      </c>
      <c r="AC42" s="78" t="b">
        <v>0</v>
      </c>
    </row>
    <row r="43" spans="2:29">
      <c r="B43" s="184">
        <v>39</v>
      </c>
      <c r="C43" s="78">
        <v>426</v>
      </c>
      <c r="D43" s="192" t="s">
        <v>405</v>
      </c>
      <c r="E43" s="78" t="s">
        <v>364</v>
      </c>
      <c r="F43" s="87">
        <v>5.58094091636254E-3</v>
      </c>
      <c r="G43" s="87">
        <v>1.089160231475E-3</v>
      </c>
      <c r="H43" s="87">
        <v>1.0055965433790901</v>
      </c>
      <c r="I43" s="75">
        <v>2.9899874729788102E-7</v>
      </c>
      <c r="J43" s="78">
        <v>35887</v>
      </c>
      <c r="K43" s="78">
        <v>9792</v>
      </c>
      <c r="L43" s="78" t="b">
        <v>1</v>
      </c>
      <c r="M43" s="78" t="b">
        <v>1</v>
      </c>
      <c r="N43" s="87">
        <v>5.37635505599518E-3</v>
      </c>
      <c r="O43" s="87">
        <v>1.20668335976584E-3</v>
      </c>
      <c r="P43" s="87">
        <v>1.0053908335884501</v>
      </c>
      <c r="Q43" s="75">
        <v>8.3705220843153493E-6</v>
      </c>
      <c r="R43" s="191">
        <v>28010</v>
      </c>
      <c r="S43" s="191">
        <v>8415</v>
      </c>
      <c r="T43" s="87" t="b">
        <v>1</v>
      </c>
      <c r="U43" s="87" t="b">
        <v>1</v>
      </c>
      <c r="V43" s="87">
        <v>-1.6245846647166801E-2</v>
      </c>
      <c r="W43" s="87">
        <v>2.6141306665524101E-2</v>
      </c>
      <c r="X43" s="87">
        <v>0.98388540539143698</v>
      </c>
      <c r="Y43" s="75">
        <v>0.53429523847645799</v>
      </c>
      <c r="Z43" s="78">
        <v>13008</v>
      </c>
      <c r="AA43" s="78">
        <v>2845</v>
      </c>
      <c r="AB43" s="78" t="b">
        <v>0</v>
      </c>
      <c r="AC43" s="78" t="b">
        <v>0</v>
      </c>
    </row>
    <row r="44" spans="2:29" s="202" customFormat="1">
      <c r="B44" s="184">
        <v>40</v>
      </c>
      <c r="C44" s="203">
        <v>256.39999999999998</v>
      </c>
      <c r="D44" s="207" t="s">
        <v>404</v>
      </c>
      <c r="E44" s="203" t="s">
        <v>358</v>
      </c>
      <c r="F44" s="205">
        <v>1.4468209646352301E-2</v>
      </c>
      <c r="G44" s="205">
        <v>2.82946918694503E-3</v>
      </c>
      <c r="H44" s="205">
        <v>1.01457338079214</v>
      </c>
      <c r="I44" s="204">
        <v>3.16410164417812E-7</v>
      </c>
      <c r="J44" s="203">
        <v>40696</v>
      </c>
      <c r="K44" s="203">
        <v>942</v>
      </c>
      <c r="L44" s="203" t="b">
        <v>1</v>
      </c>
      <c r="M44" s="203" t="b">
        <v>1</v>
      </c>
      <c r="N44" s="205">
        <v>1.3023350604830701E-2</v>
      </c>
      <c r="O44" s="205">
        <v>3.2780846302714901E-3</v>
      </c>
      <c r="P44" s="205">
        <v>1.0131085237804001</v>
      </c>
      <c r="Q44" s="204">
        <v>7.1016674961789597E-5</v>
      </c>
      <c r="R44" s="206">
        <v>31926</v>
      </c>
      <c r="S44" s="206">
        <v>709</v>
      </c>
      <c r="T44" s="205" t="b">
        <v>0</v>
      </c>
      <c r="U44" s="205" t="b">
        <v>1</v>
      </c>
      <c r="V44" s="205">
        <v>0.160508467460382</v>
      </c>
      <c r="W44" s="205">
        <v>6.8629662335340097E-2</v>
      </c>
      <c r="X44" s="205">
        <v>1.1741077148090799</v>
      </c>
      <c r="Y44" s="204">
        <v>1.9347738459093902E-2</v>
      </c>
      <c r="Z44" s="203">
        <v>15637</v>
      </c>
      <c r="AA44" s="203">
        <v>281</v>
      </c>
      <c r="AB44" s="203" t="b">
        <v>0</v>
      </c>
      <c r="AC44" s="203" t="b">
        <v>0</v>
      </c>
    </row>
    <row r="45" spans="2:29">
      <c r="B45" s="184">
        <v>41</v>
      </c>
      <c r="C45" s="142">
        <v>743</v>
      </c>
      <c r="D45" s="201" t="s">
        <v>403</v>
      </c>
      <c r="E45" s="142" t="s">
        <v>387</v>
      </c>
      <c r="F45" s="199">
        <v>4.37304846574086E-3</v>
      </c>
      <c r="G45" s="199">
        <v>8.7824103627638401E-4</v>
      </c>
      <c r="H45" s="199">
        <v>1.0043826241954701</v>
      </c>
      <c r="I45" s="198">
        <v>6.3806073211486396E-7</v>
      </c>
      <c r="J45" s="142">
        <v>47803</v>
      </c>
      <c r="K45" s="142">
        <v>15822</v>
      </c>
      <c r="L45" s="142" t="b">
        <v>1</v>
      </c>
      <c r="M45" s="142" t="b">
        <v>1</v>
      </c>
      <c r="N45" s="199">
        <v>4.6875502464136104E-3</v>
      </c>
      <c r="O45" s="199">
        <v>9.6627999779719904E-4</v>
      </c>
      <c r="P45" s="199">
        <v>1.0046985539969</v>
      </c>
      <c r="Q45" s="198">
        <v>1.2275981563668099E-6</v>
      </c>
      <c r="R45" s="200">
        <v>37538</v>
      </c>
      <c r="S45" s="200">
        <v>13829</v>
      </c>
      <c r="T45" s="199" t="b">
        <v>1</v>
      </c>
      <c r="U45" s="199" t="b">
        <v>1</v>
      </c>
      <c r="V45" s="199">
        <v>-4.3964969337004299E-2</v>
      </c>
      <c r="W45" s="199">
        <v>1.8647216430666299E-2</v>
      </c>
      <c r="X45" s="199">
        <v>0.95698748079180196</v>
      </c>
      <c r="Y45" s="198">
        <v>1.8387412280531399E-2</v>
      </c>
      <c r="Z45" s="142">
        <v>18096</v>
      </c>
      <c r="AA45" s="142">
        <v>5340</v>
      </c>
      <c r="AB45" s="142" t="b">
        <v>0</v>
      </c>
      <c r="AC45" s="142" t="b">
        <v>0</v>
      </c>
    </row>
    <row r="46" spans="2:29">
      <c r="B46" s="184">
        <v>42</v>
      </c>
      <c r="C46" s="78">
        <v>429.2</v>
      </c>
      <c r="D46" s="192" t="s">
        <v>402</v>
      </c>
      <c r="E46" s="78" t="s">
        <v>364</v>
      </c>
      <c r="F46" s="87">
        <v>8.6116081946329606E-3</v>
      </c>
      <c r="G46" s="87">
        <v>1.7451207082898701E-3</v>
      </c>
      <c r="H46" s="87">
        <v>1.0086487947612099</v>
      </c>
      <c r="I46" s="75">
        <v>8.0283233739929403E-7</v>
      </c>
      <c r="J46" s="78">
        <v>39597</v>
      </c>
      <c r="K46" s="78">
        <v>2519</v>
      </c>
      <c r="L46" s="78" t="b">
        <v>1</v>
      </c>
      <c r="M46" s="78" t="b">
        <v>1</v>
      </c>
      <c r="N46" s="87">
        <v>8.79681228071039E-3</v>
      </c>
      <c r="O46" s="87">
        <v>1.94743823356641E-3</v>
      </c>
      <c r="P46" s="87">
        <v>1.0088356179391</v>
      </c>
      <c r="Q46" s="75">
        <v>6.26863711699586E-6</v>
      </c>
      <c r="R46" s="191">
        <v>30762</v>
      </c>
      <c r="S46" s="191">
        <v>2076</v>
      </c>
      <c r="T46" s="87" t="b">
        <v>1</v>
      </c>
      <c r="U46" s="87" t="b">
        <v>1</v>
      </c>
      <c r="V46" s="87">
        <v>-1.15126064731926E-2</v>
      </c>
      <c r="W46" s="87">
        <v>4.0127878555538898E-2</v>
      </c>
      <c r="X46" s="87">
        <v>0.98855340999729802</v>
      </c>
      <c r="Y46" s="75">
        <v>0.77419045299353695</v>
      </c>
      <c r="Z46" s="78">
        <v>14717</v>
      </c>
      <c r="AA46" s="78">
        <v>920</v>
      </c>
      <c r="AB46" s="78" t="b">
        <v>0</v>
      </c>
      <c r="AC46" s="78" t="b">
        <v>0</v>
      </c>
    </row>
    <row r="47" spans="2:29">
      <c r="B47" s="184">
        <v>43</v>
      </c>
      <c r="C47" s="78">
        <v>550</v>
      </c>
      <c r="D47" s="192" t="s">
        <v>401</v>
      </c>
      <c r="E47" s="78" t="s">
        <v>362</v>
      </c>
      <c r="F47" s="87">
        <v>5.3528932760662298E-3</v>
      </c>
      <c r="G47" s="87">
        <v>1.0929369879523799E-3</v>
      </c>
      <c r="H47" s="87">
        <v>1.00536724560668</v>
      </c>
      <c r="I47" s="75">
        <v>9.6957795147262909E-7</v>
      </c>
      <c r="J47" s="78">
        <v>47803</v>
      </c>
      <c r="K47" s="78">
        <v>7460</v>
      </c>
      <c r="L47" s="78" t="b">
        <v>1</v>
      </c>
      <c r="M47" s="78" t="b">
        <v>1</v>
      </c>
      <c r="N47" s="87">
        <v>5.2926248572643803E-3</v>
      </c>
      <c r="O47" s="87">
        <v>1.2119526425799E-3</v>
      </c>
      <c r="P47" s="87">
        <v>1.0053066555383301</v>
      </c>
      <c r="Q47" s="75">
        <v>1.2595156769174299E-5</v>
      </c>
      <c r="R47" s="191">
        <v>37538</v>
      </c>
      <c r="S47" s="191">
        <v>6281</v>
      </c>
      <c r="T47" s="87" t="b">
        <v>1</v>
      </c>
      <c r="U47" s="87" t="b">
        <v>1</v>
      </c>
      <c r="V47" s="87">
        <v>-5.8829987463106101E-3</v>
      </c>
      <c r="W47" s="87">
        <v>2.5727649726571902E-2</v>
      </c>
      <c r="X47" s="87">
        <v>0.99413427220588602</v>
      </c>
      <c r="Y47" s="75">
        <v>0.819129731395139</v>
      </c>
      <c r="Z47" s="78">
        <v>18096</v>
      </c>
      <c r="AA47" s="78">
        <v>2236</v>
      </c>
      <c r="AB47" s="78" t="b">
        <v>0</v>
      </c>
      <c r="AC47" s="78" t="b">
        <v>0</v>
      </c>
    </row>
    <row r="48" spans="2:29">
      <c r="B48" s="184">
        <v>44</v>
      </c>
      <c r="C48" s="78">
        <v>512</v>
      </c>
      <c r="D48" s="192" t="s">
        <v>400</v>
      </c>
      <c r="E48" s="78" t="s">
        <v>390</v>
      </c>
      <c r="F48" s="87">
        <v>3.94439576435557E-3</v>
      </c>
      <c r="G48" s="87">
        <v>8.1146392043125899E-4</v>
      </c>
      <c r="H48" s="87">
        <v>1.0039521851314099</v>
      </c>
      <c r="I48" s="75">
        <v>1.1688907795182E-6</v>
      </c>
      <c r="J48" s="78">
        <v>47803</v>
      </c>
      <c r="K48" s="78">
        <v>26388</v>
      </c>
      <c r="L48" s="78" t="b">
        <v>1</v>
      </c>
      <c r="M48" s="78" t="b">
        <v>1</v>
      </c>
      <c r="N48" s="87">
        <v>3.3348633544644799E-3</v>
      </c>
      <c r="O48" s="87">
        <v>9.2534477258171001E-4</v>
      </c>
      <c r="P48" s="87">
        <v>1.00334043019776</v>
      </c>
      <c r="Q48" s="75">
        <v>3.13460325096384E-4</v>
      </c>
      <c r="R48" s="191">
        <v>37538</v>
      </c>
      <c r="S48" s="191">
        <v>20829</v>
      </c>
      <c r="T48" s="87" t="b">
        <v>0</v>
      </c>
      <c r="U48" s="87" t="b">
        <v>1</v>
      </c>
      <c r="V48" s="87">
        <v>1.50384706024951E-3</v>
      </c>
      <c r="W48" s="87">
        <v>1.7505948162504E-2</v>
      </c>
      <c r="X48" s="87">
        <v>1.0015049784052901</v>
      </c>
      <c r="Y48" s="75">
        <v>0.93154200111190999</v>
      </c>
      <c r="Z48" s="78">
        <v>18096</v>
      </c>
      <c r="AA48" s="78">
        <v>10146</v>
      </c>
      <c r="AB48" s="78" t="b">
        <v>0</v>
      </c>
      <c r="AC48" s="78" t="b">
        <v>0</v>
      </c>
    </row>
    <row r="49" spans="2:29">
      <c r="B49" s="184">
        <v>45</v>
      </c>
      <c r="C49" s="78">
        <v>512.9</v>
      </c>
      <c r="D49" s="192" t="s">
        <v>399</v>
      </c>
      <c r="E49" s="78" t="s">
        <v>390</v>
      </c>
      <c r="F49" s="87">
        <v>4.6899944604721399E-3</v>
      </c>
      <c r="G49" s="87">
        <v>9.8742280571420603E-4</v>
      </c>
      <c r="H49" s="87">
        <v>1.0047010096982301</v>
      </c>
      <c r="I49" s="75">
        <v>2.0368562386082198E-6</v>
      </c>
      <c r="J49" s="78">
        <v>35099</v>
      </c>
      <c r="K49" s="78">
        <v>13684</v>
      </c>
      <c r="L49" s="78" t="b">
        <v>1</v>
      </c>
      <c r="M49" s="78" t="b">
        <v>1</v>
      </c>
      <c r="N49" s="87">
        <v>4.3839717383704103E-3</v>
      </c>
      <c r="O49" s="87">
        <v>1.1140569488590399E-3</v>
      </c>
      <c r="P49" s="87">
        <v>1.00439359540062</v>
      </c>
      <c r="Q49" s="75">
        <v>8.3147691845064401E-5</v>
      </c>
      <c r="R49" s="191">
        <v>27968</v>
      </c>
      <c r="S49" s="191">
        <v>11259</v>
      </c>
      <c r="T49" s="87" t="b">
        <v>0</v>
      </c>
      <c r="U49" s="87" t="b">
        <v>1</v>
      </c>
      <c r="V49" s="87">
        <v>-4.0526825216563103E-3</v>
      </c>
      <c r="W49" s="87">
        <v>2.1790510703605801E-2</v>
      </c>
      <c r="X49" s="87">
        <v>0.99595551851368302</v>
      </c>
      <c r="Y49" s="75">
        <v>0.85245744608316498</v>
      </c>
      <c r="Z49" s="78">
        <v>12856</v>
      </c>
      <c r="AA49" s="78">
        <v>4906</v>
      </c>
      <c r="AB49" s="78" t="b">
        <v>0</v>
      </c>
      <c r="AC49" s="78" t="b">
        <v>0</v>
      </c>
    </row>
    <row r="50" spans="2:29">
      <c r="B50" s="184">
        <v>46</v>
      </c>
      <c r="C50" s="142">
        <v>250.3</v>
      </c>
      <c r="D50" s="201" t="s">
        <v>398</v>
      </c>
      <c r="E50" s="142" t="s">
        <v>358</v>
      </c>
      <c r="F50" s="199">
        <v>7.8724364171384592E-3</v>
      </c>
      <c r="G50" s="199">
        <v>1.66453868054853E-3</v>
      </c>
      <c r="H50" s="199">
        <v>1.0079035055210399</v>
      </c>
      <c r="I50" s="198">
        <v>2.2507297059052902E-6</v>
      </c>
      <c r="J50" s="142">
        <v>35057</v>
      </c>
      <c r="K50" s="142">
        <v>2983</v>
      </c>
      <c r="L50" s="142" t="b">
        <v>1</v>
      </c>
      <c r="M50" s="142" t="b">
        <v>1</v>
      </c>
      <c r="N50" s="199">
        <v>5.7693226794012899E-3</v>
      </c>
      <c r="O50" s="199">
        <v>1.9998391670455E-3</v>
      </c>
      <c r="P50" s="199">
        <v>1.0057859972731</v>
      </c>
      <c r="Q50" s="198">
        <v>3.9154630137062099E-3</v>
      </c>
      <c r="R50" s="200">
        <v>27630</v>
      </c>
      <c r="S50" s="200">
        <v>2086</v>
      </c>
      <c r="T50" s="199" t="b">
        <v>0</v>
      </c>
      <c r="U50" s="199" t="b">
        <v>1</v>
      </c>
      <c r="V50" s="199">
        <v>0.127823233591979</v>
      </c>
      <c r="W50" s="199">
        <v>3.56902305765966E-2</v>
      </c>
      <c r="X50" s="199">
        <v>1.1363521160607799</v>
      </c>
      <c r="Y50" s="198">
        <v>3.41675776870876E-4</v>
      </c>
      <c r="Z50" s="142">
        <v>14065</v>
      </c>
      <c r="AA50" s="142">
        <v>1163</v>
      </c>
      <c r="AB50" s="142" t="b">
        <v>0</v>
      </c>
      <c r="AC50" s="142" t="b">
        <v>0</v>
      </c>
    </row>
    <row r="51" spans="2:29">
      <c r="B51" s="184">
        <v>47</v>
      </c>
      <c r="C51" s="78">
        <v>416</v>
      </c>
      <c r="D51" s="192" t="s">
        <v>397</v>
      </c>
      <c r="E51" s="78" t="s">
        <v>364</v>
      </c>
      <c r="F51" s="87">
        <v>5.8417702863673201E-3</v>
      </c>
      <c r="G51" s="87">
        <v>1.2469461693615301E-3</v>
      </c>
      <c r="H51" s="87">
        <v>1.0058588667013</v>
      </c>
      <c r="I51" s="75">
        <v>2.80149102272126E-6</v>
      </c>
      <c r="J51" s="78">
        <v>45005</v>
      </c>
      <c r="K51" s="78">
        <v>5592</v>
      </c>
      <c r="L51" s="78" t="b">
        <v>1</v>
      </c>
      <c r="M51" s="78" t="b">
        <v>1</v>
      </c>
      <c r="N51" s="87">
        <v>5.8725933639966798E-3</v>
      </c>
      <c r="O51" s="87">
        <v>1.3773930518613899E-3</v>
      </c>
      <c r="P51" s="87">
        <v>1.0058898708450501</v>
      </c>
      <c r="Q51" s="75">
        <v>2.01198422918398E-5</v>
      </c>
      <c r="R51" s="191">
        <v>35317</v>
      </c>
      <c r="S51" s="191">
        <v>4671</v>
      </c>
      <c r="T51" s="87" t="b">
        <v>1</v>
      </c>
      <c r="U51" s="87" t="b">
        <v>1</v>
      </c>
      <c r="V51" s="87">
        <v>2.9172644331562001E-2</v>
      </c>
      <c r="W51" s="87">
        <v>2.5952299965232701E-2</v>
      </c>
      <c r="X51" s="87">
        <v>1.0296023341385701</v>
      </c>
      <c r="Y51" s="75">
        <v>0.26097609814939299</v>
      </c>
      <c r="Z51" s="78">
        <v>17042</v>
      </c>
      <c r="AA51" s="78">
        <v>2432</v>
      </c>
      <c r="AB51" s="78" t="b">
        <v>0</v>
      </c>
      <c r="AC51" s="78" t="b">
        <v>0</v>
      </c>
    </row>
    <row r="52" spans="2:29">
      <c r="B52" s="184">
        <v>48</v>
      </c>
      <c r="C52" s="78">
        <v>875</v>
      </c>
      <c r="D52" s="192" t="s">
        <v>396</v>
      </c>
      <c r="E52" s="78" t="s">
        <v>395</v>
      </c>
      <c r="F52" s="87">
        <v>1.8181675513344799E-2</v>
      </c>
      <c r="G52" s="87">
        <v>3.9030355323671998E-3</v>
      </c>
      <c r="H52" s="87">
        <v>1.0183479684749599</v>
      </c>
      <c r="I52" s="75">
        <v>3.1876586179729801E-6</v>
      </c>
      <c r="J52" s="78">
        <v>40040</v>
      </c>
      <c r="K52" s="78">
        <v>501</v>
      </c>
      <c r="L52" s="78" t="b">
        <v>1</v>
      </c>
      <c r="M52" s="78" t="b">
        <v>1</v>
      </c>
      <c r="N52" s="87">
        <v>1.83202235820904E-2</v>
      </c>
      <c r="O52" s="87">
        <v>4.2885313074808801E-3</v>
      </c>
      <c r="P52" s="87">
        <v>1.0184890683936301</v>
      </c>
      <c r="Q52" s="75">
        <v>1.9380502796916499E-5</v>
      </c>
      <c r="R52" s="191">
        <v>31126</v>
      </c>
      <c r="S52" s="191">
        <v>431</v>
      </c>
      <c r="T52" s="87" t="b">
        <v>1</v>
      </c>
      <c r="U52" s="87" t="b">
        <v>1</v>
      </c>
      <c r="V52" s="87">
        <v>5.0602775782187498E-2</v>
      </c>
      <c r="W52" s="87">
        <v>7.2581445827593502E-2</v>
      </c>
      <c r="X52" s="87">
        <v>1.0519049681555199</v>
      </c>
      <c r="Y52" s="75">
        <v>0.48568633119300297</v>
      </c>
      <c r="Z52" s="78">
        <v>15921</v>
      </c>
      <c r="AA52" s="78">
        <v>250</v>
      </c>
      <c r="AB52" s="78" t="b">
        <v>0</v>
      </c>
      <c r="AC52" s="78" t="b">
        <v>0</v>
      </c>
    </row>
    <row r="53" spans="2:29">
      <c r="B53" s="184">
        <v>49</v>
      </c>
      <c r="C53" s="78">
        <v>280.10000000000002</v>
      </c>
      <c r="D53" s="192" t="s">
        <v>394</v>
      </c>
      <c r="E53" s="78" t="s">
        <v>378</v>
      </c>
      <c r="F53" s="87">
        <v>5.5120498599967602E-3</v>
      </c>
      <c r="G53" s="87">
        <v>1.18402065193842E-3</v>
      </c>
      <c r="H53" s="87">
        <v>1.00552726915715</v>
      </c>
      <c r="I53" s="75">
        <v>3.23405192605704E-6</v>
      </c>
      <c r="J53" s="78">
        <v>35286</v>
      </c>
      <c r="K53" s="78">
        <v>6731</v>
      </c>
      <c r="L53" s="78" t="b">
        <v>1</v>
      </c>
      <c r="M53" s="78" t="b">
        <v>1</v>
      </c>
      <c r="N53" s="87">
        <v>5.4701440915413801E-3</v>
      </c>
      <c r="O53" s="87">
        <v>1.3677697661402699E-3</v>
      </c>
      <c r="P53" s="87">
        <v>1.0054851326471199</v>
      </c>
      <c r="Q53" s="75">
        <v>6.3525699976330193E-5</v>
      </c>
      <c r="R53" s="191">
        <v>27902</v>
      </c>
      <c r="S53" s="191">
        <v>5029</v>
      </c>
      <c r="T53" s="87" t="b">
        <v>0</v>
      </c>
      <c r="U53" s="87" t="b">
        <v>1</v>
      </c>
      <c r="V53" s="87">
        <v>-2.2550832767468401E-2</v>
      </c>
      <c r="W53" s="87">
        <v>3.01273196438963E-2</v>
      </c>
      <c r="X53" s="87">
        <v>0.97770153665527304</v>
      </c>
      <c r="Y53" s="75">
        <v>0.45414793767009998</v>
      </c>
      <c r="Z53" s="78">
        <v>13030</v>
      </c>
      <c r="AA53" s="78">
        <v>1639</v>
      </c>
      <c r="AB53" s="78" t="b">
        <v>0</v>
      </c>
      <c r="AC53" s="78" t="b">
        <v>0</v>
      </c>
    </row>
    <row r="54" spans="2:29">
      <c r="B54" s="184">
        <v>50</v>
      </c>
      <c r="C54" s="78">
        <v>427.3</v>
      </c>
      <c r="D54" s="192" t="s">
        <v>393</v>
      </c>
      <c r="E54" s="78" t="s">
        <v>364</v>
      </c>
      <c r="F54" s="87">
        <v>5.5959770551869004E-3</v>
      </c>
      <c r="G54" s="87">
        <v>1.2105222006046799E-3</v>
      </c>
      <c r="H54" s="87">
        <v>1.0056116637819901</v>
      </c>
      <c r="I54" s="75">
        <v>3.7863237347930901E-6</v>
      </c>
      <c r="J54" s="78">
        <v>33310</v>
      </c>
      <c r="K54" s="78">
        <v>7215</v>
      </c>
      <c r="L54" s="78" t="b">
        <v>1</v>
      </c>
      <c r="M54" s="78" t="b">
        <v>1</v>
      </c>
      <c r="N54" s="87">
        <v>5.19602768705325E-3</v>
      </c>
      <c r="O54" s="87">
        <v>1.3512035657243899E-3</v>
      </c>
      <c r="P54" s="87">
        <v>1.00520955045032</v>
      </c>
      <c r="Q54" s="75">
        <v>1.20316170285213E-4</v>
      </c>
      <c r="R54" s="191">
        <v>25674</v>
      </c>
      <c r="S54" s="191">
        <v>6079</v>
      </c>
      <c r="T54" s="87" t="b">
        <v>0</v>
      </c>
      <c r="U54" s="87" t="b">
        <v>1</v>
      </c>
      <c r="V54" s="87">
        <v>-4.3790314642030002E-2</v>
      </c>
      <c r="W54" s="87">
        <v>2.9604980004043002E-2</v>
      </c>
      <c r="X54" s="87">
        <v>0.95715463774530196</v>
      </c>
      <c r="Y54" s="75">
        <v>0.13909925038896001</v>
      </c>
      <c r="Z54" s="78">
        <v>12176</v>
      </c>
      <c r="AA54" s="78">
        <v>2013</v>
      </c>
      <c r="AB54" s="78" t="b">
        <v>0</v>
      </c>
      <c r="AC54" s="78" t="b">
        <v>0</v>
      </c>
    </row>
    <row r="55" spans="2:29">
      <c r="B55" s="184">
        <v>51</v>
      </c>
      <c r="C55" s="78">
        <v>510</v>
      </c>
      <c r="D55" s="192" t="s">
        <v>392</v>
      </c>
      <c r="E55" s="78" t="s">
        <v>390</v>
      </c>
      <c r="F55" s="87">
        <v>5.1661463676461296E-3</v>
      </c>
      <c r="G55" s="87">
        <v>1.1198899586679701E-3</v>
      </c>
      <c r="H55" s="87">
        <v>1.0051795139114399</v>
      </c>
      <c r="I55" s="75">
        <v>3.9673801096434004E-6</v>
      </c>
      <c r="J55" s="78">
        <v>47721</v>
      </c>
      <c r="K55" s="78">
        <v>6862</v>
      </c>
      <c r="L55" s="78" t="b">
        <v>1</v>
      </c>
      <c r="M55" s="78" t="b">
        <v>1</v>
      </c>
      <c r="N55" s="87">
        <v>5.4631779835316602E-3</v>
      </c>
      <c r="O55" s="87">
        <v>1.22979687271006E-3</v>
      </c>
      <c r="P55" s="87">
        <v>1.0054781283534799</v>
      </c>
      <c r="Q55" s="75">
        <v>8.8985078776436698E-6</v>
      </c>
      <c r="R55" s="191">
        <v>37473</v>
      </c>
      <c r="S55" s="191">
        <v>5826</v>
      </c>
      <c r="T55" s="87" t="b">
        <v>1</v>
      </c>
      <c r="U55" s="87" t="b">
        <v>1</v>
      </c>
      <c r="V55" s="87">
        <v>3.9070061472554798E-4</v>
      </c>
      <c r="W55" s="87">
        <v>2.4090251944660499E-2</v>
      </c>
      <c r="X55" s="87">
        <v>1.0003907769481499</v>
      </c>
      <c r="Y55" s="75">
        <v>0.98706031287113505</v>
      </c>
      <c r="Z55" s="78">
        <v>18054</v>
      </c>
      <c r="AA55" s="78">
        <v>2684</v>
      </c>
      <c r="AB55" s="78" t="b">
        <v>0</v>
      </c>
      <c r="AC55" s="78" t="b">
        <v>0</v>
      </c>
    </row>
    <row r="56" spans="2:29">
      <c r="B56" s="184">
        <v>52</v>
      </c>
      <c r="C56" s="78">
        <v>512.79999999999995</v>
      </c>
      <c r="D56" s="192" t="s">
        <v>391</v>
      </c>
      <c r="E56" s="78" t="s">
        <v>390</v>
      </c>
      <c r="F56" s="87">
        <v>4.0795749616018197E-3</v>
      </c>
      <c r="G56" s="87">
        <v>8.9641952873779397E-4</v>
      </c>
      <c r="H56" s="87">
        <v>1.0040879077550999</v>
      </c>
      <c r="I56" s="75">
        <v>5.3400131008945204E-6</v>
      </c>
      <c r="J56" s="78">
        <v>39774</v>
      </c>
      <c r="K56" s="78">
        <v>18359</v>
      </c>
      <c r="L56" s="78" t="b">
        <v>1</v>
      </c>
      <c r="M56" s="78" t="b">
        <v>1</v>
      </c>
      <c r="N56" s="87">
        <v>2.9750637807118398E-3</v>
      </c>
      <c r="O56" s="87">
        <v>1.0224491752693001E-3</v>
      </c>
      <c r="P56" s="87">
        <v>1.0029794936749401</v>
      </c>
      <c r="Q56" s="75">
        <v>3.6172668960220301E-3</v>
      </c>
      <c r="R56" s="191">
        <v>31211</v>
      </c>
      <c r="S56" s="191">
        <v>14502</v>
      </c>
      <c r="T56" s="87" t="b">
        <v>0</v>
      </c>
      <c r="U56" s="87" t="b">
        <v>1</v>
      </c>
      <c r="V56" s="87">
        <v>-7.5084741625849102E-3</v>
      </c>
      <c r="W56" s="87">
        <v>1.99244581160401E-2</v>
      </c>
      <c r="X56" s="87">
        <v>0.99251964401066906</v>
      </c>
      <c r="Y56" s="75">
        <v>0.70628723963278195</v>
      </c>
      <c r="Z56" s="78">
        <v>13693</v>
      </c>
      <c r="AA56" s="78">
        <v>5743</v>
      </c>
      <c r="AB56" s="78" t="b">
        <v>0</v>
      </c>
      <c r="AC56" s="78" t="b">
        <v>0</v>
      </c>
    </row>
    <row r="57" spans="2:29">
      <c r="B57" s="184">
        <v>53</v>
      </c>
      <c r="C57" s="78">
        <v>250.4</v>
      </c>
      <c r="D57" s="192" t="s">
        <v>389</v>
      </c>
      <c r="E57" s="78" t="s">
        <v>358</v>
      </c>
      <c r="F57" s="87">
        <v>5.0253124576930897E-3</v>
      </c>
      <c r="G57" s="87">
        <v>1.1063339328168001E-3</v>
      </c>
      <c r="H57" s="87">
        <v>1.00503796051829</v>
      </c>
      <c r="I57" s="75">
        <v>5.5640954120151404E-6</v>
      </c>
      <c r="J57" s="78">
        <v>40266</v>
      </c>
      <c r="K57" s="78">
        <v>8192</v>
      </c>
      <c r="L57" s="78" t="b">
        <v>1</v>
      </c>
      <c r="M57" s="78" t="b">
        <v>1</v>
      </c>
      <c r="N57" s="87">
        <v>5.1543919267661702E-3</v>
      </c>
      <c r="O57" s="87">
        <v>1.24716870586673E-3</v>
      </c>
      <c r="P57" s="87">
        <v>1.0051676986577101</v>
      </c>
      <c r="Q57" s="75">
        <v>3.5825413360743099E-5</v>
      </c>
      <c r="R57" s="191">
        <v>32110</v>
      </c>
      <c r="S57" s="191">
        <v>6566</v>
      </c>
      <c r="T57" s="87" t="b">
        <v>0</v>
      </c>
      <c r="U57" s="87" t="b">
        <v>1</v>
      </c>
      <c r="V57" s="87">
        <v>2.67521827643445E-2</v>
      </c>
      <c r="W57" s="87">
        <v>2.6611262363938001E-2</v>
      </c>
      <c r="X57" s="87">
        <v>1.0271132348590699</v>
      </c>
      <c r="Y57" s="75">
        <v>0.31475457297722997</v>
      </c>
      <c r="Z57" s="78">
        <v>15150</v>
      </c>
      <c r="AA57" s="78">
        <v>2248</v>
      </c>
      <c r="AB57" s="78" t="b">
        <v>0</v>
      </c>
      <c r="AC57" s="78" t="b">
        <v>0</v>
      </c>
    </row>
    <row r="58" spans="2:29">
      <c r="B58" s="184">
        <v>54</v>
      </c>
      <c r="C58" s="78">
        <v>720</v>
      </c>
      <c r="D58" s="192" t="s">
        <v>388</v>
      </c>
      <c r="E58" s="78" t="s">
        <v>387</v>
      </c>
      <c r="F58" s="87">
        <v>5.9644931698232201E-3</v>
      </c>
      <c r="G58" s="87">
        <v>1.32080542732407E-3</v>
      </c>
      <c r="H58" s="87">
        <v>1.0059823161766599</v>
      </c>
      <c r="I58" s="75">
        <v>6.3078171996170798E-6</v>
      </c>
      <c r="J58" s="78">
        <v>37663</v>
      </c>
      <c r="K58" s="78">
        <v>4959</v>
      </c>
      <c r="L58" s="78" t="b">
        <v>1</v>
      </c>
      <c r="M58" s="78" t="b">
        <v>1</v>
      </c>
      <c r="N58" s="87">
        <v>5.6631724543791803E-3</v>
      </c>
      <c r="O58" s="87">
        <v>1.4473678272628101E-3</v>
      </c>
      <c r="P58" s="87">
        <v>1.0056792385294999</v>
      </c>
      <c r="Q58" s="75">
        <v>9.1255172060144499E-5</v>
      </c>
      <c r="R58" s="191">
        <v>28775</v>
      </c>
      <c r="S58" s="191">
        <v>4251</v>
      </c>
      <c r="T58" s="87" t="b">
        <v>0</v>
      </c>
      <c r="U58" s="87" t="b">
        <v>1</v>
      </c>
      <c r="V58" s="87">
        <v>-5.1760782890184296E-3</v>
      </c>
      <c r="W58" s="87">
        <v>3.1933437444839598E-2</v>
      </c>
      <c r="X58" s="87">
        <v>0.99483729452135505</v>
      </c>
      <c r="Y58" s="75">
        <v>0.87123529128468602</v>
      </c>
      <c r="Z58" s="78">
        <v>15189</v>
      </c>
      <c r="AA58" s="78">
        <v>1400</v>
      </c>
      <c r="AB58" s="78" t="b">
        <v>0</v>
      </c>
      <c r="AC58" s="78" t="b">
        <v>0</v>
      </c>
    </row>
    <row r="59" spans="2:29">
      <c r="B59" s="184">
        <v>55</v>
      </c>
      <c r="C59" s="78">
        <v>250.42</v>
      </c>
      <c r="D59" s="192" t="s">
        <v>386</v>
      </c>
      <c r="E59" s="78" t="s">
        <v>358</v>
      </c>
      <c r="F59" s="87">
        <v>5.4372249426901404E-3</v>
      </c>
      <c r="G59" s="87">
        <v>1.20445532074494E-3</v>
      </c>
      <c r="H59" s="87">
        <v>1.0054520334771699</v>
      </c>
      <c r="I59" s="75">
        <v>6.3538113188025703E-6</v>
      </c>
      <c r="J59" s="78">
        <v>38541</v>
      </c>
      <c r="K59" s="78">
        <v>6467</v>
      </c>
      <c r="L59" s="78" t="b">
        <v>1</v>
      </c>
      <c r="M59" s="78" t="b">
        <v>1</v>
      </c>
      <c r="N59" s="87">
        <v>5.4767065879407903E-3</v>
      </c>
      <c r="O59" s="87">
        <v>1.3717343969836301E-3</v>
      </c>
      <c r="P59" s="87">
        <v>1.0054917311613401</v>
      </c>
      <c r="Q59" s="75">
        <v>6.53688717858191E-5</v>
      </c>
      <c r="R59" s="191">
        <v>30571</v>
      </c>
      <c r="S59" s="191">
        <v>5027</v>
      </c>
      <c r="T59" s="87" t="b">
        <v>0</v>
      </c>
      <c r="U59" s="87" t="b">
        <v>1</v>
      </c>
      <c r="V59" s="87">
        <v>1.8570564027246599E-2</v>
      </c>
      <c r="W59" s="87">
        <v>2.91231726816077E-2</v>
      </c>
      <c r="X59" s="87">
        <v>1.01874406931759</v>
      </c>
      <c r="Y59" s="75">
        <v>0.523697673116305</v>
      </c>
      <c r="Z59" s="78">
        <v>14747</v>
      </c>
      <c r="AA59" s="78">
        <v>1845</v>
      </c>
      <c r="AB59" s="78" t="b">
        <v>0</v>
      </c>
      <c r="AC59" s="78" t="b">
        <v>0</v>
      </c>
    </row>
    <row r="60" spans="2:29">
      <c r="B60" s="184">
        <v>56</v>
      </c>
      <c r="C60" s="78">
        <v>401.22</v>
      </c>
      <c r="D60" s="192" t="s">
        <v>385</v>
      </c>
      <c r="E60" s="78" t="s">
        <v>364</v>
      </c>
      <c r="F60" s="87">
        <v>6.7886187490072396E-3</v>
      </c>
      <c r="G60" s="87">
        <v>1.5172484338453901E-3</v>
      </c>
      <c r="H60" s="87">
        <v>1.0068117136525201</v>
      </c>
      <c r="I60" s="75">
        <v>7.6663443847119192E-6</v>
      </c>
      <c r="J60" s="78">
        <v>27304</v>
      </c>
      <c r="K60" s="78">
        <v>4647</v>
      </c>
      <c r="L60" s="78" t="b">
        <v>1</v>
      </c>
      <c r="M60" s="78" t="b">
        <v>1</v>
      </c>
      <c r="N60" s="87">
        <v>5.2867870023529896E-3</v>
      </c>
      <c r="O60" s="87">
        <v>1.7649908429906401E-3</v>
      </c>
      <c r="P60" s="87">
        <v>1.0053007867210599</v>
      </c>
      <c r="Q60" s="75">
        <v>2.7411905215887098E-3</v>
      </c>
      <c r="R60" s="191">
        <v>21105</v>
      </c>
      <c r="S60" s="191">
        <v>3435</v>
      </c>
      <c r="T60" s="87" t="b">
        <v>0</v>
      </c>
      <c r="U60" s="87" t="b">
        <v>1</v>
      </c>
      <c r="V60" s="87">
        <v>6.2456890302339798E-3</v>
      </c>
      <c r="W60" s="87">
        <v>3.6947182197896299E-2</v>
      </c>
      <c r="X60" s="87">
        <v>1.0062652340154099</v>
      </c>
      <c r="Y60" s="75">
        <v>0.86576225458603095</v>
      </c>
      <c r="Z60" s="78">
        <v>9569</v>
      </c>
      <c r="AA60" s="78">
        <v>1255</v>
      </c>
      <c r="AB60" s="78" t="b">
        <v>0</v>
      </c>
      <c r="AC60" s="78" t="b">
        <v>0</v>
      </c>
    </row>
    <row r="61" spans="2:29">
      <c r="B61" s="184">
        <v>57</v>
      </c>
      <c r="C61" s="78">
        <v>550.20000000000005</v>
      </c>
      <c r="D61" s="192" t="s">
        <v>384</v>
      </c>
      <c r="E61" s="78" t="s">
        <v>362</v>
      </c>
      <c r="F61" s="87">
        <v>5.8237268712817399E-3</v>
      </c>
      <c r="G61" s="87">
        <v>1.3018546093608301E-3</v>
      </c>
      <c r="H61" s="87">
        <v>1.00584071773599</v>
      </c>
      <c r="I61" s="75">
        <v>7.6982675266291504E-6</v>
      </c>
      <c r="J61" s="78">
        <v>45320</v>
      </c>
      <c r="K61" s="78">
        <v>4977</v>
      </c>
      <c r="L61" s="78" t="b">
        <v>1</v>
      </c>
      <c r="M61" s="78" t="b">
        <v>1</v>
      </c>
      <c r="N61" s="87">
        <v>5.96078750473031E-3</v>
      </c>
      <c r="O61" s="87">
        <v>1.4184329088887399E-3</v>
      </c>
      <c r="P61" s="87">
        <v>1.0059785883500101</v>
      </c>
      <c r="Q61" s="75">
        <v>2.64128685851694E-5</v>
      </c>
      <c r="R61" s="191">
        <v>35581</v>
      </c>
      <c r="S61" s="191">
        <v>4324</v>
      </c>
      <c r="T61" s="87" t="b">
        <v>1</v>
      </c>
      <c r="U61" s="87" t="b">
        <v>1</v>
      </c>
      <c r="V61" s="87">
        <v>-1.07222415121477E-2</v>
      </c>
      <c r="W61" s="87">
        <v>3.0395688512871499E-2</v>
      </c>
      <c r="X61" s="87">
        <v>0.98933503681921897</v>
      </c>
      <c r="Y61" s="75">
        <v>0.72427186566230195</v>
      </c>
      <c r="Z61" s="78">
        <v>17398</v>
      </c>
      <c r="AA61" s="78">
        <v>1538</v>
      </c>
      <c r="AB61" s="78" t="b">
        <v>0</v>
      </c>
      <c r="AC61" s="78" t="b">
        <v>0</v>
      </c>
    </row>
    <row r="62" spans="2:29">
      <c r="B62" s="184">
        <v>58</v>
      </c>
      <c r="C62" s="142">
        <v>250.23</v>
      </c>
      <c r="D62" s="201" t="s">
        <v>383</v>
      </c>
      <c r="E62" s="142" t="s">
        <v>358</v>
      </c>
      <c r="F62" s="199">
        <v>9.7731314932197697E-3</v>
      </c>
      <c r="G62" s="199">
        <v>2.2035229162436099E-3</v>
      </c>
      <c r="H62" s="199">
        <v>1.0098210445023199</v>
      </c>
      <c r="I62" s="198">
        <v>9.1973933342756508E-6</v>
      </c>
      <c r="J62" s="142">
        <v>33663</v>
      </c>
      <c r="K62" s="142">
        <v>1589</v>
      </c>
      <c r="L62" s="142" t="b">
        <v>1</v>
      </c>
      <c r="M62" s="142" t="b">
        <v>1</v>
      </c>
      <c r="N62" s="199">
        <v>8.5062559728943995E-3</v>
      </c>
      <c r="O62" s="199">
        <v>2.69217540501503E-3</v>
      </c>
      <c r="P62" s="199">
        <v>1.00854253696708</v>
      </c>
      <c r="Q62" s="198">
        <v>1.57974080177608E-3</v>
      </c>
      <c r="R62" s="200">
        <v>26618</v>
      </c>
      <c r="S62" s="200">
        <v>1074</v>
      </c>
      <c r="T62" s="199" t="b">
        <v>0</v>
      </c>
      <c r="U62" s="199" t="b">
        <v>1</v>
      </c>
      <c r="V62" s="199">
        <v>0.19931999879707399</v>
      </c>
      <c r="W62" s="199">
        <v>6.1545443196901001E-2</v>
      </c>
      <c r="X62" s="199">
        <v>1.2205724851406801</v>
      </c>
      <c r="Y62" s="198">
        <v>1.2012524967422199E-3</v>
      </c>
      <c r="Z62" s="142">
        <v>13272</v>
      </c>
      <c r="AA62" s="142">
        <v>370</v>
      </c>
      <c r="AB62" s="142" t="b">
        <v>0</v>
      </c>
      <c r="AC62" s="142" t="b">
        <v>0</v>
      </c>
    </row>
    <row r="63" spans="2:29">
      <c r="B63" s="184">
        <v>59</v>
      </c>
      <c r="C63" s="78">
        <v>327.39999999999998</v>
      </c>
      <c r="D63" s="192" t="s">
        <v>382</v>
      </c>
      <c r="E63" s="78" t="s">
        <v>360</v>
      </c>
      <c r="F63" s="87">
        <v>5.1041433036397603E-3</v>
      </c>
      <c r="G63" s="87">
        <v>1.1602490516498399E-3</v>
      </c>
      <c r="H63" s="87">
        <v>1.00511719163381</v>
      </c>
      <c r="I63" s="75">
        <v>1.08661156489172E-5</v>
      </c>
      <c r="J63" s="78">
        <v>40779</v>
      </c>
      <c r="K63" s="78">
        <v>6609</v>
      </c>
      <c r="L63" s="78" t="b">
        <v>1</v>
      </c>
      <c r="M63" s="78" t="b">
        <v>1</v>
      </c>
      <c r="N63" s="87">
        <v>3.8855230934610602E-3</v>
      </c>
      <c r="O63" s="87">
        <v>1.28079292342631E-3</v>
      </c>
      <c r="P63" s="87">
        <v>1.0038930815246301</v>
      </c>
      <c r="Q63" s="75">
        <v>2.4158602780535799E-3</v>
      </c>
      <c r="R63" s="191">
        <v>31925</v>
      </c>
      <c r="S63" s="191">
        <v>5552</v>
      </c>
      <c r="T63" s="87" t="b">
        <v>0</v>
      </c>
      <c r="U63" s="87" t="b">
        <v>1</v>
      </c>
      <c r="V63" s="87">
        <v>4.5957538959777904E-3</v>
      </c>
      <c r="W63" s="87">
        <v>2.5678005423330898E-2</v>
      </c>
      <c r="X63" s="87">
        <v>1.0046063305693</v>
      </c>
      <c r="Y63" s="75">
        <v>0.85795632654043297</v>
      </c>
      <c r="Z63" s="78">
        <v>16071</v>
      </c>
      <c r="AA63" s="78">
        <v>2316</v>
      </c>
      <c r="AB63" s="78" t="b">
        <v>0</v>
      </c>
      <c r="AC63" s="78" t="b">
        <v>0</v>
      </c>
    </row>
    <row r="64" spans="2:29">
      <c r="B64" s="184">
        <v>60</v>
      </c>
      <c r="C64" s="78">
        <v>440.9</v>
      </c>
      <c r="D64" s="192" t="s">
        <v>381</v>
      </c>
      <c r="E64" s="78" t="s">
        <v>364</v>
      </c>
      <c r="F64" s="87">
        <v>8.6079333905475404E-3</v>
      </c>
      <c r="G64" s="87">
        <v>1.9589595172691998E-3</v>
      </c>
      <c r="H64" s="87">
        <v>1.00864508818131</v>
      </c>
      <c r="I64" s="75">
        <v>1.11214478539263E-5</v>
      </c>
      <c r="J64" s="78">
        <v>38844</v>
      </c>
      <c r="K64" s="78">
        <v>2316</v>
      </c>
      <c r="L64" s="78" t="b">
        <v>1</v>
      </c>
      <c r="M64" s="78" t="b">
        <v>1</v>
      </c>
      <c r="N64" s="87">
        <v>8.5846027900710609E-3</v>
      </c>
      <c r="O64" s="87">
        <v>2.0794699635043501E-3</v>
      </c>
      <c r="P64" s="87">
        <v>1.0086215561602501</v>
      </c>
      <c r="Q64" s="75">
        <v>3.6551094590315699E-5</v>
      </c>
      <c r="R64" s="191">
        <v>30018</v>
      </c>
      <c r="S64" s="191">
        <v>2128</v>
      </c>
      <c r="T64" s="87" t="b">
        <v>0</v>
      </c>
      <c r="U64" s="87" t="b">
        <v>1</v>
      </c>
      <c r="V64" s="87">
        <v>1.19556029970457E-2</v>
      </c>
      <c r="W64" s="87">
        <v>4.2926616719829301E-2</v>
      </c>
      <c r="X64" s="87">
        <v>1.0120273568871101</v>
      </c>
      <c r="Y64" s="75">
        <v>0.78061890547754698</v>
      </c>
      <c r="Z64" s="78">
        <v>15288</v>
      </c>
      <c r="AA64" s="78">
        <v>760</v>
      </c>
      <c r="AB64" s="78" t="b">
        <v>0</v>
      </c>
      <c r="AC64" s="78" t="b">
        <v>0</v>
      </c>
    </row>
    <row r="65" spans="2:29">
      <c r="B65" s="184">
        <v>61</v>
      </c>
      <c r="C65" s="78">
        <v>440</v>
      </c>
      <c r="D65" s="192" t="s">
        <v>380</v>
      </c>
      <c r="E65" s="78" t="s">
        <v>364</v>
      </c>
      <c r="F65" s="87">
        <v>5.9325845796176996E-3</v>
      </c>
      <c r="G65" s="87">
        <v>1.3533517326705499E-3</v>
      </c>
      <c r="H65" s="87">
        <v>1.0059502172113</v>
      </c>
      <c r="I65" s="75">
        <v>1.1672138112909601E-5</v>
      </c>
      <c r="J65" s="78">
        <v>41509</v>
      </c>
      <c r="K65" s="78">
        <v>4981</v>
      </c>
      <c r="L65" s="78" t="b">
        <v>1</v>
      </c>
      <c r="M65" s="78" t="b">
        <v>1</v>
      </c>
      <c r="N65" s="87">
        <v>5.43681617142167E-3</v>
      </c>
      <c r="O65" s="87">
        <v>1.4867221583934301E-3</v>
      </c>
      <c r="P65" s="87">
        <v>1.00545162247736</v>
      </c>
      <c r="Q65" s="75">
        <v>2.5526924294214001E-4</v>
      </c>
      <c r="R65" s="191">
        <v>32185</v>
      </c>
      <c r="S65" s="191">
        <v>4295</v>
      </c>
      <c r="T65" s="87" t="b">
        <v>0</v>
      </c>
      <c r="U65" s="87" t="b">
        <v>1</v>
      </c>
      <c r="V65" s="87">
        <v>7.7372511508368597E-6</v>
      </c>
      <c r="W65" s="87">
        <v>3.0192977064383598E-2</v>
      </c>
      <c r="X65" s="87">
        <v>1.0000077372810801</v>
      </c>
      <c r="Y65" s="75">
        <v>0.99979553413512101</v>
      </c>
      <c r="Z65" s="78">
        <v>16206</v>
      </c>
      <c r="AA65" s="78">
        <v>1678</v>
      </c>
      <c r="AB65" s="78" t="b">
        <v>0</v>
      </c>
      <c r="AC65" s="78" t="b">
        <v>0</v>
      </c>
    </row>
    <row r="66" spans="2:29">
      <c r="B66" s="184">
        <v>62</v>
      </c>
      <c r="C66" s="78">
        <v>285</v>
      </c>
      <c r="D66" s="192" t="s">
        <v>379</v>
      </c>
      <c r="E66" s="78" t="s">
        <v>378</v>
      </c>
      <c r="F66" s="87">
        <v>3.7769054811781998E-3</v>
      </c>
      <c r="G66" s="87">
        <v>8.6776256634214896E-4</v>
      </c>
      <c r="H66" s="87">
        <v>1.00378404697677</v>
      </c>
      <c r="I66" s="75">
        <v>1.34615875234698E-5</v>
      </c>
      <c r="J66" s="78">
        <v>45162</v>
      </c>
      <c r="K66" s="78">
        <v>16607</v>
      </c>
      <c r="L66" s="78" t="b">
        <v>1</v>
      </c>
      <c r="M66" s="78" t="b">
        <v>1</v>
      </c>
      <c r="N66" s="87">
        <v>3.7020167358969699E-3</v>
      </c>
      <c r="O66" s="87">
        <v>9.7877887214204893E-4</v>
      </c>
      <c r="P66" s="87">
        <v>1.00370887766366</v>
      </c>
      <c r="Q66" s="75">
        <v>1.55397791493954E-4</v>
      </c>
      <c r="R66" s="191">
        <v>35736</v>
      </c>
      <c r="S66" s="191">
        <v>12863</v>
      </c>
      <c r="T66" s="87" t="b">
        <v>0</v>
      </c>
      <c r="U66" s="87" t="b">
        <v>1</v>
      </c>
      <c r="V66" s="87">
        <v>-4.0431029391906704E-3</v>
      </c>
      <c r="W66" s="87">
        <v>1.8445050576121901E-2</v>
      </c>
      <c r="X66" s="87">
        <v>0.99596505939740299</v>
      </c>
      <c r="Y66" s="75">
        <v>0.82649645768290803</v>
      </c>
      <c r="Z66" s="78">
        <v>17305</v>
      </c>
      <c r="AA66" s="78">
        <v>5914</v>
      </c>
      <c r="AB66" s="78" t="b">
        <v>0</v>
      </c>
      <c r="AC66" s="78" t="b">
        <v>0</v>
      </c>
    </row>
    <row r="67" spans="2:29">
      <c r="B67" s="184">
        <v>63</v>
      </c>
      <c r="C67" s="78">
        <v>386.9</v>
      </c>
      <c r="D67" s="192" t="s">
        <v>377</v>
      </c>
      <c r="E67" s="78" t="s">
        <v>369</v>
      </c>
      <c r="F67" s="87">
        <v>4.0627389280073504E-3</v>
      </c>
      <c r="G67" s="87">
        <v>9.3526516731966703E-4</v>
      </c>
      <c r="H67" s="87">
        <v>1.00407100303966</v>
      </c>
      <c r="I67" s="75">
        <v>1.39947601981903E-5</v>
      </c>
      <c r="J67" s="78">
        <v>47177</v>
      </c>
      <c r="K67" s="78">
        <v>12136</v>
      </c>
      <c r="L67" s="78" t="b">
        <v>1</v>
      </c>
      <c r="M67" s="78" t="b">
        <v>1</v>
      </c>
      <c r="N67" s="87">
        <v>3.538613518414E-3</v>
      </c>
      <c r="O67" s="87">
        <v>1.0552033903423899E-3</v>
      </c>
      <c r="P67" s="87">
        <v>1.0035448818027299</v>
      </c>
      <c r="Q67" s="75">
        <v>7.9799433678195205E-4</v>
      </c>
      <c r="R67" s="191">
        <v>36988</v>
      </c>
      <c r="S67" s="191">
        <v>9804</v>
      </c>
      <c r="T67" s="87" t="b">
        <v>0</v>
      </c>
      <c r="U67" s="87" t="b">
        <v>1</v>
      </c>
      <c r="V67" s="87">
        <v>-1.6310124256592898E-2</v>
      </c>
      <c r="W67" s="87">
        <v>2.1569084473651599E-2</v>
      </c>
      <c r="X67" s="87">
        <v>0.98382216562210201</v>
      </c>
      <c r="Y67" s="75">
        <v>0.44954089428515898</v>
      </c>
      <c r="Z67" s="78">
        <v>17809</v>
      </c>
      <c r="AA67" s="78">
        <v>3468</v>
      </c>
      <c r="AB67" s="78" t="b">
        <v>0</v>
      </c>
      <c r="AC67" s="78" t="b">
        <v>0</v>
      </c>
    </row>
    <row r="68" spans="2:29">
      <c r="B68" s="184">
        <v>64</v>
      </c>
      <c r="C68" s="142">
        <v>627</v>
      </c>
      <c r="D68" s="201" t="s">
        <v>376</v>
      </c>
      <c r="E68" s="142" t="s">
        <v>367</v>
      </c>
      <c r="F68" s="199">
        <v>4.2057633557248102E-3</v>
      </c>
      <c r="G68" s="199">
        <v>9.6833117809800803E-4</v>
      </c>
      <c r="H68" s="199">
        <v>1.0042146199903801</v>
      </c>
      <c r="I68" s="198">
        <v>1.4035129334953101E-5</v>
      </c>
      <c r="J68" s="142">
        <v>40468</v>
      </c>
      <c r="K68" s="142">
        <v>14392</v>
      </c>
      <c r="L68" s="142" t="b">
        <v>1</v>
      </c>
      <c r="M68" s="142" t="b">
        <v>1</v>
      </c>
      <c r="N68" s="199">
        <v>4.08054969441758E-3</v>
      </c>
      <c r="O68" s="199">
        <v>1.07179999688368E-3</v>
      </c>
      <c r="P68" s="199">
        <v>1.00408888647301</v>
      </c>
      <c r="Q68" s="198">
        <v>1.40552922947957E-4</v>
      </c>
      <c r="R68" s="200">
        <v>32566</v>
      </c>
      <c r="S68" s="200">
        <v>12332</v>
      </c>
      <c r="T68" s="199" t="b">
        <v>0</v>
      </c>
      <c r="U68" s="199" t="b">
        <v>1</v>
      </c>
      <c r="V68" s="199">
        <v>-5.4424643929140197E-2</v>
      </c>
      <c r="W68" s="199">
        <v>2.0402778690122001E-2</v>
      </c>
      <c r="X68" s="199">
        <v>0.94702987061905697</v>
      </c>
      <c r="Y68" s="198">
        <v>7.6415305799146403E-3</v>
      </c>
      <c r="Z68" s="142">
        <v>16061</v>
      </c>
      <c r="AA68" s="142">
        <v>4301</v>
      </c>
      <c r="AB68" s="142" t="b">
        <v>0</v>
      </c>
      <c r="AC68" s="142" t="b">
        <v>0</v>
      </c>
    </row>
    <row r="69" spans="2:29" s="185" customFormat="1">
      <c r="B69" s="184">
        <v>65</v>
      </c>
      <c r="C69" s="193">
        <v>585.1</v>
      </c>
      <c r="D69" s="197" t="s">
        <v>375</v>
      </c>
      <c r="E69" s="193" t="s">
        <v>367</v>
      </c>
      <c r="F69" s="195">
        <v>5.4951742951425504E-3</v>
      </c>
      <c r="G69" s="195">
        <v>1.2732989804160699E-3</v>
      </c>
      <c r="H69" s="195">
        <v>1.0055103004596899</v>
      </c>
      <c r="I69" s="194">
        <v>1.59099125566259E-5</v>
      </c>
      <c r="J69" s="193">
        <v>40325</v>
      </c>
      <c r="K69" s="193">
        <v>5440</v>
      </c>
      <c r="L69" s="193" t="b">
        <v>1</v>
      </c>
      <c r="M69" s="193" t="b">
        <v>1</v>
      </c>
      <c r="N69" s="195">
        <v>4.1261101219420204E-3</v>
      </c>
      <c r="O69" s="195">
        <v>1.47343604809538E-3</v>
      </c>
      <c r="P69" s="195">
        <v>1.00413463423409</v>
      </c>
      <c r="Q69" s="194">
        <v>5.10500717342056E-3</v>
      </c>
      <c r="R69" s="196">
        <v>31363</v>
      </c>
      <c r="S69" s="196">
        <v>4079</v>
      </c>
      <c r="T69" s="195" t="b">
        <v>0</v>
      </c>
      <c r="U69" s="195" t="b">
        <v>0</v>
      </c>
      <c r="V69" s="195">
        <v>7.8968663262051104E-3</v>
      </c>
      <c r="W69" s="195">
        <v>2.7661178011583399E-2</v>
      </c>
      <c r="X69" s="195">
        <v>1.0079281288127999</v>
      </c>
      <c r="Y69" s="194">
        <v>0.77527218150847499</v>
      </c>
      <c r="Z69" s="193">
        <v>15897</v>
      </c>
      <c r="AA69" s="193">
        <v>2045</v>
      </c>
      <c r="AB69" s="193" t="b">
        <v>0</v>
      </c>
      <c r="AC69" s="193" t="b">
        <v>0</v>
      </c>
    </row>
    <row r="70" spans="2:29">
      <c r="B70" s="184">
        <v>66</v>
      </c>
      <c r="C70" s="78">
        <v>704.2</v>
      </c>
      <c r="D70" s="192" t="s">
        <v>356</v>
      </c>
      <c r="E70" s="78" t="s">
        <v>374</v>
      </c>
      <c r="F70" s="87">
        <v>1.24642075420598E-2</v>
      </c>
      <c r="G70" s="87">
        <v>2.9014781700014802E-3</v>
      </c>
      <c r="H70" s="87">
        <v>1.0125422095176</v>
      </c>
      <c r="I70" s="75">
        <v>1.7405428841526699E-5</v>
      </c>
      <c r="J70" s="78">
        <v>40083</v>
      </c>
      <c r="K70" s="78">
        <v>881</v>
      </c>
      <c r="L70" s="78" t="b">
        <v>1</v>
      </c>
      <c r="M70" s="78" t="b">
        <v>1</v>
      </c>
      <c r="N70" s="87">
        <v>1.32540458091809E-2</v>
      </c>
      <c r="O70" s="87">
        <v>3.29561329953853E-3</v>
      </c>
      <c r="P70" s="87">
        <v>1.0133422700193599</v>
      </c>
      <c r="Q70" s="75">
        <v>5.7773826486933597E-5</v>
      </c>
      <c r="R70" s="191">
        <v>31191</v>
      </c>
      <c r="S70" s="191">
        <v>699</v>
      </c>
      <c r="T70" s="87" t="b">
        <v>0</v>
      </c>
      <c r="U70" s="87" t="b">
        <v>1</v>
      </c>
      <c r="V70" s="87">
        <v>5.2728701465812898E-2</v>
      </c>
      <c r="W70" s="87">
        <v>7.7704013673686095E-2</v>
      </c>
      <c r="X70" s="87">
        <v>1.05414361870326</v>
      </c>
      <c r="Y70" s="75">
        <v>0.49740147494227499</v>
      </c>
      <c r="Z70" s="78">
        <v>16555</v>
      </c>
      <c r="AA70" s="78">
        <v>220</v>
      </c>
      <c r="AB70" s="78" t="b">
        <v>0</v>
      </c>
      <c r="AC70" s="78" t="b">
        <v>0</v>
      </c>
    </row>
    <row r="71" spans="2:29">
      <c r="B71" s="184">
        <v>67</v>
      </c>
      <c r="C71" s="78">
        <v>613.70000000000005</v>
      </c>
      <c r="D71" s="192" t="s">
        <v>373</v>
      </c>
      <c r="E71" s="78" t="s">
        <v>367</v>
      </c>
      <c r="F71" s="87">
        <v>6.6753306122307602E-3</v>
      </c>
      <c r="G71" s="87">
        <v>1.5560103610067801E-3</v>
      </c>
      <c r="H71" s="87">
        <v>1.00669766028996</v>
      </c>
      <c r="I71" s="75">
        <v>1.78649251179183E-5</v>
      </c>
      <c r="J71" s="78">
        <v>41752</v>
      </c>
      <c r="K71" s="78">
        <v>2913</v>
      </c>
      <c r="L71" s="78" t="b">
        <v>1</v>
      </c>
      <c r="M71" s="78" t="b">
        <v>1</v>
      </c>
      <c r="N71" s="87">
        <v>7.3055064121461998E-3</v>
      </c>
      <c r="O71" s="87">
        <v>1.69380382131559E-3</v>
      </c>
      <c r="P71" s="87">
        <v>1.0073322567259699</v>
      </c>
      <c r="Q71" s="75">
        <v>1.6099796805831202E-5</v>
      </c>
      <c r="R71" s="191">
        <v>32431</v>
      </c>
      <c r="S71" s="191">
        <v>2463</v>
      </c>
      <c r="T71" s="87" t="b">
        <v>1</v>
      </c>
      <c r="U71" s="87" t="b">
        <v>1</v>
      </c>
      <c r="V71" s="87">
        <v>5.0870994374312799E-2</v>
      </c>
      <c r="W71" s="87">
        <v>4.7680702932004999E-2</v>
      </c>
      <c r="X71" s="87">
        <v>1.0521871464661701</v>
      </c>
      <c r="Y71" s="75">
        <v>0.28601270976519799</v>
      </c>
      <c r="Z71" s="78">
        <v>16495</v>
      </c>
      <c r="AA71" s="78">
        <v>590</v>
      </c>
      <c r="AB71" s="78" t="b">
        <v>0</v>
      </c>
      <c r="AC71" s="78" t="b">
        <v>0</v>
      </c>
    </row>
    <row r="72" spans="2:29">
      <c r="B72" s="184">
        <v>68</v>
      </c>
      <c r="C72" s="78">
        <v>789</v>
      </c>
      <c r="D72" s="192" t="s">
        <v>372</v>
      </c>
      <c r="E72" s="78" t="s">
        <v>371</v>
      </c>
      <c r="F72" s="87">
        <v>3.6534273997409798E-3</v>
      </c>
      <c r="G72" s="87">
        <v>8.5174277619168195E-4</v>
      </c>
      <c r="H72" s="87">
        <v>1.00366010930043</v>
      </c>
      <c r="I72" s="75">
        <v>1.7919250659097098E-5</v>
      </c>
      <c r="J72" s="78">
        <v>47803</v>
      </c>
      <c r="K72" s="78">
        <v>14760</v>
      </c>
      <c r="L72" s="78" t="b">
        <v>1</v>
      </c>
      <c r="M72" s="78" t="b">
        <v>1</v>
      </c>
      <c r="N72" s="87">
        <v>3.3333023574728402E-3</v>
      </c>
      <c r="O72" s="87">
        <v>9.7314997836088805E-4</v>
      </c>
      <c r="P72" s="87">
        <v>1.00333886398759</v>
      </c>
      <c r="Q72" s="75">
        <v>6.1418655433107103E-4</v>
      </c>
      <c r="R72" s="191">
        <v>37538</v>
      </c>
      <c r="S72" s="191">
        <v>11408</v>
      </c>
      <c r="T72" s="87" t="b">
        <v>0</v>
      </c>
      <c r="U72" s="87" t="b">
        <v>1</v>
      </c>
      <c r="V72" s="87">
        <v>1.3938085873041E-2</v>
      </c>
      <c r="W72" s="87">
        <v>1.84323914898578E-2</v>
      </c>
      <c r="X72" s="87">
        <v>1.01403567386142</v>
      </c>
      <c r="Y72" s="75">
        <v>0.449545182562609</v>
      </c>
      <c r="Z72" s="78">
        <v>18096</v>
      </c>
      <c r="AA72" s="78">
        <v>5421</v>
      </c>
      <c r="AB72" s="78" t="b">
        <v>0</v>
      </c>
      <c r="AC72" s="78" t="b">
        <v>0</v>
      </c>
    </row>
    <row r="73" spans="2:29">
      <c r="B73" s="184">
        <v>69</v>
      </c>
      <c r="C73" s="78">
        <v>366.2</v>
      </c>
      <c r="D73" s="192" t="s">
        <v>370</v>
      </c>
      <c r="E73" s="78" t="s">
        <v>369</v>
      </c>
      <c r="F73" s="87">
        <v>5.5696237519643104E-3</v>
      </c>
      <c r="G73" s="87">
        <v>1.2995659126421001E-3</v>
      </c>
      <c r="H73" s="87">
        <v>1.00558516294209</v>
      </c>
      <c r="I73" s="75">
        <v>1.8211794425636601E-5</v>
      </c>
      <c r="J73" s="78">
        <v>45626</v>
      </c>
      <c r="K73" s="78">
        <v>7967</v>
      </c>
      <c r="L73" s="78" t="b">
        <v>1</v>
      </c>
      <c r="M73" s="78" t="b">
        <v>1</v>
      </c>
      <c r="N73" s="87">
        <v>4.9782175199572396E-3</v>
      </c>
      <c r="O73" s="87">
        <v>1.47377250657628E-3</v>
      </c>
      <c r="P73" s="87">
        <v>1.0049906294326501</v>
      </c>
      <c r="Q73" s="75">
        <v>7.3048599590287201E-4</v>
      </c>
      <c r="R73" s="191">
        <v>35700</v>
      </c>
      <c r="S73" s="191">
        <v>6815</v>
      </c>
      <c r="T73" s="87" t="b">
        <v>0</v>
      </c>
      <c r="U73" s="87" t="b">
        <v>1</v>
      </c>
      <c r="V73" s="87">
        <v>-8.3884356373690391E-3</v>
      </c>
      <c r="W73" s="87">
        <v>2.6943396565401199E-2</v>
      </c>
      <c r="X73" s="87">
        <v>0.99164664911824196</v>
      </c>
      <c r="Y73" s="75">
        <v>0.75554558801960603</v>
      </c>
      <c r="Z73" s="78">
        <v>17664</v>
      </c>
      <c r="AA73" s="78">
        <v>2034</v>
      </c>
      <c r="AB73" s="78" t="b">
        <v>0</v>
      </c>
      <c r="AC73" s="78" t="b">
        <v>0</v>
      </c>
    </row>
    <row r="74" spans="2:29">
      <c r="B74" s="184">
        <v>70</v>
      </c>
      <c r="C74" s="78">
        <v>611.1</v>
      </c>
      <c r="D74" s="192" t="s">
        <v>368</v>
      </c>
      <c r="E74" s="78" t="s">
        <v>367</v>
      </c>
      <c r="F74" s="87">
        <v>4.3503409123548603E-3</v>
      </c>
      <c r="G74" s="87">
        <v>1.01831771864928E-3</v>
      </c>
      <c r="H74" s="87">
        <v>1.00435981738236</v>
      </c>
      <c r="I74" s="75">
        <v>1.9365282188636301E-5</v>
      </c>
      <c r="J74" s="78">
        <v>41658</v>
      </c>
      <c r="K74" s="78">
        <v>11002</v>
      </c>
      <c r="L74" s="78" t="b">
        <v>1</v>
      </c>
      <c r="M74" s="78" t="b">
        <v>1</v>
      </c>
      <c r="N74" s="87">
        <v>4.7072638256919997E-3</v>
      </c>
      <c r="O74" s="87">
        <v>1.1310815579476899E-3</v>
      </c>
      <c r="P74" s="87">
        <v>1.00471836039672</v>
      </c>
      <c r="Q74" s="75">
        <v>3.1583615416444299E-5</v>
      </c>
      <c r="R74" s="191">
        <v>32643</v>
      </c>
      <c r="S74" s="191">
        <v>9363</v>
      </c>
      <c r="T74" s="87" t="b">
        <v>0</v>
      </c>
      <c r="U74" s="87" t="b">
        <v>1</v>
      </c>
      <c r="V74" s="87">
        <v>-5.5207158955679399E-3</v>
      </c>
      <c r="W74" s="87">
        <v>2.4074058357478102E-2</v>
      </c>
      <c r="X74" s="87">
        <v>0.99449449525141798</v>
      </c>
      <c r="Y74" s="75">
        <v>0.81861850427534799</v>
      </c>
      <c r="Z74" s="78">
        <v>16456</v>
      </c>
      <c r="AA74" s="78">
        <v>2693</v>
      </c>
      <c r="AB74" s="78" t="b">
        <v>0</v>
      </c>
      <c r="AC74" s="78" t="b">
        <v>0</v>
      </c>
    </row>
    <row r="75" spans="2:29" s="185" customFormat="1">
      <c r="B75" s="184">
        <v>71</v>
      </c>
      <c r="C75" s="193">
        <v>401.2</v>
      </c>
      <c r="D75" s="197" t="s">
        <v>366</v>
      </c>
      <c r="E75" s="193" t="s">
        <v>364</v>
      </c>
      <c r="F75" s="195">
        <v>5.6036768057123503E-3</v>
      </c>
      <c r="G75" s="195">
        <v>1.31570544666509E-3</v>
      </c>
      <c r="H75" s="195">
        <v>1.00561940677074</v>
      </c>
      <c r="I75" s="194">
        <v>2.0528252732976E-5</v>
      </c>
      <c r="J75" s="193">
        <v>29453</v>
      </c>
      <c r="K75" s="193">
        <v>6796</v>
      </c>
      <c r="L75" s="193" t="b">
        <v>1</v>
      </c>
      <c r="M75" s="193" t="b">
        <v>1</v>
      </c>
      <c r="N75" s="195">
        <v>4.2135016395625797E-3</v>
      </c>
      <c r="O75" s="195">
        <v>1.51509477317661E-3</v>
      </c>
      <c r="P75" s="195">
        <v>1.00422239091821</v>
      </c>
      <c r="Q75" s="194">
        <v>5.41891948347362E-3</v>
      </c>
      <c r="R75" s="196">
        <v>22760</v>
      </c>
      <c r="S75" s="196">
        <v>5090</v>
      </c>
      <c r="T75" s="195" t="b">
        <v>0</v>
      </c>
      <c r="U75" s="195" t="b">
        <v>0</v>
      </c>
      <c r="V75" s="195">
        <v>1.7933494834982501E-2</v>
      </c>
      <c r="W75" s="195">
        <v>2.8685336710445999E-2</v>
      </c>
      <c r="X75" s="195">
        <v>1.01809526554462</v>
      </c>
      <c r="Y75" s="194">
        <v>0.531853017610041</v>
      </c>
      <c r="Z75" s="193">
        <v>10701</v>
      </c>
      <c r="AA75" s="193">
        <v>2387</v>
      </c>
      <c r="AB75" s="193" t="b">
        <v>0</v>
      </c>
      <c r="AC75" s="193" t="b">
        <v>0</v>
      </c>
    </row>
    <row r="76" spans="2:29">
      <c r="B76" s="184">
        <v>72</v>
      </c>
      <c r="C76" s="78">
        <v>443.7</v>
      </c>
      <c r="D76" s="192" t="s">
        <v>365</v>
      </c>
      <c r="E76" s="78" t="s">
        <v>364</v>
      </c>
      <c r="F76" s="87">
        <v>1.79965644434181E-2</v>
      </c>
      <c r="G76" s="87">
        <v>4.2674302107233103E-3</v>
      </c>
      <c r="H76" s="87">
        <v>1.01815947843929</v>
      </c>
      <c r="I76" s="75">
        <v>2.4736542872921999E-5</v>
      </c>
      <c r="J76" s="78">
        <v>36953</v>
      </c>
      <c r="K76" s="78">
        <v>425</v>
      </c>
      <c r="L76" s="78" t="b">
        <v>1</v>
      </c>
      <c r="M76" s="78" t="b">
        <v>1</v>
      </c>
      <c r="N76" s="87">
        <v>1.7045511280228399E-2</v>
      </c>
      <c r="O76" s="87">
        <v>5.3426644556911701E-3</v>
      </c>
      <c r="P76" s="87">
        <v>1.01719161496445</v>
      </c>
      <c r="Q76" s="75">
        <v>1.4205073148351899E-3</v>
      </c>
      <c r="R76" s="191">
        <v>28173</v>
      </c>
      <c r="S76" s="191">
        <v>283</v>
      </c>
      <c r="T76" s="87" t="b">
        <v>0</v>
      </c>
      <c r="U76" s="87" t="b">
        <v>1</v>
      </c>
      <c r="V76" s="87">
        <v>0.236483241667761</v>
      </c>
      <c r="W76" s="87">
        <v>0.14397158307110999</v>
      </c>
      <c r="X76" s="87">
        <v>1.2667863262161201</v>
      </c>
      <c r="Y76" s="75">
        <v>0.100472164343202</v>
      </c>
      <c r="Z76" s="78">
        <v>14591</v>
      </c>
      <c r="AA76" s="78">
        <v>63</v>
      </c>
      <c r="AB76" s="78" t="b">
        <v>0</v>
      </c>
      <c r="AC76" s="78" t="b">
        <v>0</v>
      </c>
    </row>
    <row r="77" spans="2:29">
      <c r="B77" s="184">
        <v>73</v>
      </c>
      <c r="C77" s="78">
        <v>550.6</v>
      </c>
      <c r="D77" s="192" t="s">
        <v>363</v>
      </c>
      <c r="E77" s="78" t="s">
        <v>362</v>
      </c>
      <c r="F77" s="87">
        <v>1.0891115675454701E-2</v>
      </c>
      <c r="G77" s="87">
        <v>2.58345347801683E-3</v>
      </c>
      <c r="H77" s="87">
        <v>1.0109506397741299</v>
      </c>
      <c r="I77" s="75">
        <v>2.4898288086141E-5</v>
      </c>
      <c r="J77" s="78">
        <v>41501</v>
      </c>
      <c r="K77" s="78">
        <v>1158</v>
      </c>
      <c r="L77" s="78" t="b">
        <v>1</v>
      </c>
      <c r="M77" s="78" t="b">
        <v>1</v>
      </c>
      <c r="N77" s="87">
        <v>1.1096187565867501E-2</v>
      </c>
      <c r="O77" s="87">
        <v>2.8415117542164498E-3</v>
      </c>
      <c r="P77" s="87">
        <v>1.0111579785919</v>
      </c>
      <c r="Q77" s="75">
        <v>9.4213844811601603E-5</v>
      </c>
      <c r="R77" s="191">
        <v>32241</v>
      </c>
      <c r="S77" s="191">
        <v>984</v>
      </c>
      <c r="T77" s="87" t="b">
        <v>0</v>
      </c>
      <c r="U77" s="87" t="b">
        <v>1</v>
      </c>
      <c r="V77" s="87">
        <v>-1.40926999896879E-2</v>
      </c>
      <c r="W77" s="87">
        <v>5.69653366831821E-2</v>
      </c>
      <c r="X77" s="87">
        <v>0.98600613726745701</v>
      </c>
      <c r="Y77" s="75">
        <v>0.80460579654074205</v>
      </c>
      <c r="Z77" s="78">
        <v>16269</v>
      </c>
      <c r="AA77" s="78">
        <v>409</v>
      </c>
      <c r="AB77" s="78" t="b">
        <v>0</v>
      </c>
      <c r="AC77" s="78" t="b">
        <v>0</v>
      </c>
    </row>
    <row r="78" spans="2:29">
      <c r="B78" s="184">
        <v>74</v>
      </c>
      <c r="C78" s="78">
        <v>327</v>
      </c>
      <c r="D78" s="192" t="s">
        <v>361</v>
      </c>
      <c r="E78" s="78" t="s">
        <v>360</v>
      </c>
      <c r="F78" s="87">
        <v>3.9959598597976197E-3</v>
      </c>
      <c r="G78" s="87">
        <v>9.4815033071898901E-4</v>
      </c>
      <c r="H78" s="87">
        <v>1.00400395435241</v>
      </c>
      <c r="I78" s="75">
        <v>2.5035520807868101E-5</v>
      </c>
      <c r="J78" s="78">
        <v>45156</v>
      </c>
      <c r="K78" s="78">
        <v>10986</v>
      </c>
      <c r="L78" s="78" t="b">
        <v>1</v>
      </c>
      <c r="M78" s="78" t="b">
        <v>1</v>
      </c>
      <c r="N78" s="87">
        <v>3.3998663247818799E-3</v>
      </c>
      <c r="O78" s="87">
        <v>1.0561823082811299E-3</v>
      </c>
      <c r="P78" s="87">
        <v>1.00340565242576</v>
      </c>
      <c r="Q78" s="75">
        <v>1.2863191270421699E-3</v>
      </c>
      <c r="R78" s="191">
        <v>35525</v>
      </c>
      <c r="S78" s="191">
        <v>9152</v>
      </c>
      <c r="T78" s="87" t="b">
        <v>0</v>
      </c>
      <c r="U78" s="87" t="b">
        <v>1</v>
      </c>
      <c r="V78" s="87">
        <v>-2.0071221410744598E-5</v>
      </c>
      <c r="W78" s="87">
        <v>2.1742636585890301E-2</v>
      </c>
      <c r="X78" s="87">
        <v>0.99997992898001498</v>
      </c>
      <c r="Y78" s="75">
        <v>0.99926345108412595</v>
      </c>
      <c r="Z78" s="78">
        <v>17229</v>
      </c>
      <c r="AA78" s="78">
        <v>3474</v>
      </c>
      <c r="AB78" s="78" t="b">
        <v>0</v>
      </c>
      <c r="AC78" s="78" t="b">
        <v>0</v>
      </c>
    </row>
    <row r="79" spans="2:29" s="185" customFormat="1">
      <c r="B79" s="184">
        <v>75</v>
      </c>
      <c r="C79" s="186">
        <v>250.22</v>
      </c>
      <c r="D79" s="190" t="s">
        <v>359</v>
      </c>
      <c r="E79" s="186" t="s">
        <v>358</v>
      </c>
      <c r="F79" s="188">
        <v>8.2770847643562594E-3</v>
      </c>
      <c r="G79" s="188">
        <v>1.9728522414043698E-3</v>
      </c>
      <c r="H79" s="188">
        <v>1.0083114345370401</v>
      </c>
      <c r="I79" s="187">
        <v>2.72280525776802E-5</v>
      </c>
      <c r="J79" s="186">
        <v>34201</v>
      </c>
      <c r="K79" s="186">
        <v>2127</v>
      </c>
      <c r="L79" s="186" t="b">
        <v>1</v>
      </c>
      <c r="M79" s="186" t="b">
        <v>1</v>
      </c>
      <c r="N79" s="188">
        <v>6.5529140237129803E-3</v>
      </c>
      <c r="O79" s="188">
        <v>2.3682117158645602E-3</v>
      </c>
      <c r="P79" s="188">
        <v>1.00657443133951</v>
      </c>
      <c r="Q79" s="187">
        <v>5.6569464216163698E-3</v>
      </c>
      <c r="R79" s="189">
        <v>27049</v>
      </c>
      <c r="S79" s="189">
        <v>1505</v>
      </c>
      <c r="T79" s="188" t="b">
        <v>0</v>
      </c>
      <c r="U79" s="188" t="b">
        <v>0</v>
      </c>
      <c r="V79" s="188">
        <v>0.120555975990945</v>
      </c>
      <c r="W79" s="188">
        <v>4.9671117662878198E-2</v>
      </c>
      <c r="X79" s="188">
        <v>1.1281238870509001</v>
      </c>
      <c r="Y79" s="187">
        <v>1.52207303963201E-2</v>
      </c>
      <c r="Z79" s="186">
        <v>13478</v>
      </c>
      <c r="AA79" s="186">
        <v>576</v>
      </c>
      <c r="AB79" s="186" t="b">
        <v>0</v>
      </c>
      <c r="AC79" s="186" t="b">
        <v>0</v>
      </c>
    </row>
  </sheetData>
  <mergeCells count="3">
    <mergeCell ref="F3:M3"/>
    <mergeCell ref="N3:U3"/>
    <mergeCell ref="V3:A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B62F-31FF-1F48-BDB7-DDB1FE8A7CDD}">
  <dimension ref="A1:AB7"/>
  <sheetViews>
    <sheetView workbookViewId="0"/>
  </sheetViews>
  <sheetFormatPr baseColWidth="10" defaultColWidth="11" defaultRowHeight="16"/>
  <cols>
    <col min="2" max="2" width="11.83203125" style="2" customWidth="1"/>
    <col min="3" max="3" width="16" style="2" customWidth="1"/>
    <col min="4" max="4" width="17.1640625" style="2" customWidth="1"/>
    <col min="5" max="7" width="9.33203125" style="76" customWidth="1"/>
    <col min="8" max="8" width="9.33203125" style="47" customWidth="1"/>
    <col min="9" max="12" width="9.33203125" customWidth="1"/>
    <col min="13" max="15" width="9.33203125" style="76" customWidth="1"/>
    <col min="16" max="16" width="9.33203125" style="47" customWidth="1"/>
    <col min="17" max="18" width="9.33203125" style="182" customWidth="1"/>
    <col min="19" max="20" width="9.33203125" customWidth="1"/>
    <col min="21" max="23" width="9.33203125" style="76" customWidth="1"/>
    <col min="24" max="24" width="9.33203125" style="47" customWidth="1"/>
    <col min="25" max="28" width="9.33203125" customWidth="1"/>
  </cols>
  <sheetData>
    <row r="1" spans="1:28">
      <c r="A1" s="229" t="s">
        <v>461</v>
      </c>
      <c r="B1" s="14"/>
      <c r="C1" s="14"/>
      <c r="D1" s="14"/>
      <c r="E1" s="13"/>
      <c r="F1" s="13"/>
      <c r="G1" s="13"/>
      <c r="H1" s="12"/>
      <c r="I1" s="14"/>
      <c r="J1" s="14"/>
      <c r="K1" s="13"/>
      <c r="L1" s="3"/>
      <c r="M1" s="3"/>
      <c r="N1" s="3"/>
      <c r="O1" s="3"/>
      <c r="P1" s="225"/>
    </row>
    <row r="2" spans="1:28" ht="17" thickBot="1">
      <c r="A2" s="233"/>
      <c r="B2" s="14"/>
      <c r="C2" s="14"/>
      <c r="D2" s="14"/>
      <c r="E2" s="13"/>
      <c r="F2" s="13"/>
      <c r="G2" s="13"/>
      <c r="H2" s="12"/>
      <c r="I2" s="14"/>
      <c r="J2" s="14"/>
      <c r="K2" s="13"/>
      <c r="L2" s="3"/>
      <c r="M2" s="3"/>
      <c r="N2" s="3"/>
      <c r="O2" s="3"/>
      <c r="P2" s="225"/>
    </row>
    <row r="3" spans="1:28">
      <c r="A3" s="223"/>
      <c r="B3" s="78"/>
      <c r="C3" s="78"/>
      <c r="D3" s="78"/>
      <c r="E3" s="232" t="s">
        <v>459</v>
      </c>
      <c r="F3" s="231"/>
      <c r="G3" s="231"/>
      <c r="H3" s="231"/>
      <c r="I3" s="231"/>
      <c r="J3" s="231"/>
      <c r="K3" s="231"/>
      <c r="L3" s="230"/>
      <c r="M3" s="232" t="s">
        <v>458</v>
      </c>
      <c r="N3" s="231"/>
      <c r="O3" s="231"/>
      <c r="P3" s="231"/>
      <c r="Q3" s="231"/>
      <c r="R3" s="231"/>
      <c r="S3" s="231"/>
      <c r="T3" s="230"/>
      <c r="U3" s="232" t="s">
        <v>457</v>
      </c>
      <c r="V3" s="231"/>
      <c r="W3" s="231"/>
      <c r="X3" s="231"/>
      <c r="Y3" s="231"/>
      <c r="Z3" s="231"/>
      <c r="AA3" s="231"/>
      <c r="AB3" s="230"/>
    </row>
    <row r="4" spans="1:28" ht="43" thickBot="1">
      <c r="A4" s="223"/>
      <c r="B4" s="211" t="s">
        <v>455</v>
      </c>
      <c r="C4" s="211" t="s">
        <v>454</v>
      </c>
      <c r="D4" s="212" t="s">
        <v>453</v>
      </c>
      <c r="E4" s="215" t="s">
        <v>452</v>
      </c>
      <c r="F4" s="214" t="s">
        <v>451</v>
      </c>
      <c r="G4" s="214" t="s">
        <v>352</v>
      </c>
      <c r="H4" s="213" t="s">
        <v>450</v>
      </c>
      <c r="I4" s="211" t="s">
        <v>449</v>
      </c>
      <c r="J4" s="211" t="s">
        <v>448</v>
      </c>
      <c r="K4" s="210" t="s">
        <v>447</v>
      </c>
      <c r="L4" s="209" t="s">
        <v>446</v>
      </c>
      <c r="M4" s="215" t="s">
        <v>452</v>
      </c>
      <c r="N4" s="214" t="s">
        <v>451</v>
      </c>
      <c r="O4" s="214" t="s">
        <v>352</v>
      </c>
      <c r="P4" s="213" t="s">
        <v>450</v>
      </c>
      <c r="Q4" s="217" t="s">
        <v>449</v>
      </c>
      <c r="R4" s="216" t="s">
        <v>448</v>
      </c>
      <c r="S4" s="210" t="s">
        <v>447</v>
      </c>
      <c r="T4" s="209" t="s">
        <v>446</v>
      </c>
      <c r="U4" s="215" t="s">
        <v>452</v>
      </c>
      <c r="V4" s="214" t="s">
        <v>451</v>
      </c>
      <c r="W4" s="214" t="s">
        <v>352</v>
      </c>
      <c r="X4" s="213" t="s">
        <v>450</v>
      </c>
      <c r="Y4" s="212" t="s">
        <v>449</v>
      </c>
      <c r="Z4" s="211" t="s">
        <v>448</v>
      </c>
      <c r="AA4" s="210" t="s">
        <v>447</v>
      </c>
      <c r="AB4" s="209" t="s">
        <v>446</v>
      </c>
    </row>
    <row r="5" spans="1:28" ht="17" thickTop="1">
      <c r="B5" s="78">
        <v>278.11</v>
      </c>
      <c r="C5" s="78" t="s">
        <v>445</v>
      </c>
      <c r="D5" s="78" t="s">
        <v>358</v>
      </c>
      <c r="E5" s="87">
        <v>8.7822588741340493E-3</v>
      </c>
      <c r="F5" s="87">
        <v>1.6200608322808801E-3</v>
      </c>
      <c r="G5" s="87">
        <v>1.0088209360510101</v>
      </c>
      <c r="H5" s="75">
        <v>5.9285166823948703E-8</v>
      </c>
      <c r="I5" s="78">
        <v>32456</v>
      </c>
      <c r="J5" s="78">
        <v>3489</v>
      </c>
      <c r="K5" s="78" t="b">
        <v>1</v>
      </c>
      <c r="L5" s="78" t="b">
        <v>1</v>
      </c>
      <c r="M5" s="87">
        <v>1.06322339531515E-2</v>
      </c>
      <c r="N5" s="87">
        <v>1.78096573545068E-3</v>
      </c>
      <c r="O5" s="87">
        <v>1.01068895700525</v>
      </c>
      <c r="P5" s="75">
        <v>2.3736097173109802E-9</v>
      </c>
      <c r="Q5" s="191">
        <v>27062</v>
      </c>
      <c r="R5" s="191">
        <v>2999</v>
      </c>
      <c r="S5" s="87" t="b">
        <v>1</v>
      </c>
      <c r="T5" s="87" t="b">
        <v>1</v>
      </c>
      <c r="U5" s="87">
        <v>4.8099761999590103E-2</v>
      </c>
      <c r="V5" s="87">
        <v>3.5691075950023098E-2</v>
      </c>
      <c r="W5" s="87">
        <v>1.04927532790804</v>
      </c>
      <c r="X5" s="75">
        <v>0.17776481859455101</v>
      </c>
      <c r="Y5" s="78">
        <v>13465</v>
      </c>
      <c r="Z5" s="78">
        <v>1082</v>
      </c>
      <c r="AA5" s="78" t="b">
        <v>0</v>
      </c>
      <c r="AB5" s="78" t="b">
        <v>0</v>
      </c>
    </row>
    <row r="6" spans="1:28">
      <c r="B6" s="78">
        <v>250.2</v>
      </c>
      <c r="C6" s="78" t="s">
        <v>442</v>
      </c>
      <c r="D6" s="78" t="s">
        <v>358</v>
      </c>
      <c r="E6" s="87">
        <v>4.69928107451745E-3</v>
      </c>
      <c r="F6" s="87">
        <v>1.0822665574046801E-3</v>
      </c>
      <c r="G6" s="87">
        <v>1.0047103400120601</v>
      </c>
      <c r="H6" s="75">
        <v>1.4114421497839401E-5</v>
      </c>
      <c r="I6" s="78">
        <v>36835</v>
      </c>
      <c r="J6" s="78">
        <v>10984</v>
      </c>
      <c r="K6" s="78" t="b">
        <v>1</v>
      </c>
      <c r="L6" s="78" t="b">
        <v>1</v>
      </c>
      <c r="M6" s="87">
        <v>4.74713379360381E-3</v>
      </c>
      <c r="N6" s="87">
        <v>1.1885886717582601E-3</v>
      </c>
      <c r="O6" s="87">
        <v>1.0047584192840799</v>
      </c>
      <c r="P6" s="75">
        <v>6.4988478204502494E-5</v>
      </c>
      <c r="Q6" s="191">
        <v>30364</v>
      </c>
      <c r="R6" s="191">
        <v>9297</v>
      </c>
      <c r="S6" s="87" t="b">
        <v>0</v>
      </c>
      <c r="T6" s="87" t="b">
        <v>0</v>
      </c>
      <c r="U6" s="87">
        <v>3.0965959529401101E-2</v>
      </c>
      <c r="V6" s="87">
        <v>2.1459026846302801E-2</v>
      </c>
      <c r="W6" s="87">
        <v>1.0314503922321701</v>
      </c>
      <c r="X6" s="75">
        <v>0.14901280779180401</v>
      </c>
      <c r="Y6" s="78">
        <v>14000</v>
      </c>
      <c r="Z6" s="78">
        <v>4198</v>
      </c>
      <c r="AA6" s="78" t="b">
        <v>0</v>
      </c>
      <c r="AB6" s="78" t="b">
        <v>0</v>
      </c>
    </row>
    <row r="7" spans="1:28">
      <c r="B7" s="78">
        <v>250</v>
      </c>
      <c r="C7" s="78" t="s">
        <v>436</v>
      </c>
      <c r="D7" s="78" t="s">
        <v>358</v>
      </c>
      <c r="E7" s="87">
        <v>4.4986135207386504E-3</v>
      </c>
      <c r="F7" s="87">
        <v>1.06664500426592E-3</v>
      </c>
      <c r="G7" s="87">
        <v>1.00450874747309</v>
      </c>
      <c r="H7" s="75">
        <v>2.4698658621417E-5</v>
      </c>
      <c r="I7" s="78">
        <v>37199</v>
      </c>
      <c r="J7" s="78">
        <v>11348</v>
      </c>
      <c r="K7" s="78" t="b">
        <v>1</v>
      </c>
      <c r="L7" s="78" t="b">
        <v>1</v>
      </c>
      <c r="M7" s="87">
        <v>4.4095769545020201E-3</v>
      </c>
      <c r="N7" s="87">
        <v>1.17253256997607E-3</v>
      </c>
      <c r="O7" s="87">
        <v>1.0044193134449699</v>
      </c>
      <c r="P7" s="75">
        <v>1.69419061001427E-4</v>
      </c>
      <c r="Q7" s="191">
        <v>30663</v>
      </c>
      <c r="R7" s="191">
        <v>9596</v>
      </c>
      <c r="S7" s="87" t="b">
        <v>0</v>
      </c>
      <c r="T7" s="87" t="b">
        <v>0</v>
      </c>
      <c r="U7" s="87">
        <v>2.8960430450829602E-2</v>
      </c>
      <c r="V7" s="87">
        <v>2.1098480882485799E-2</v>
      </c>
      <c r="W7" s="87">
        <v>1.0293838614139199</v>
      </c>
      <c r="X7" s="75">
        <v>0.16986706693162101</v>
      </c>
      <c r="Y7" s="78">
        <v>14180</v>
      </c>
      <c r="Z7" s="78">
        <v>4378</v>
      </c>
      <c r="AA7" s="78" t="b">
        <v>0</v>
      </c>
      <c r="AB7" s="78" t="b">
        <v>0</v>
      </c>
    </row>
  </sheetData>
  <mergeCells count="3">
    <mergeCell ref="E3:L3"/>
    <mergeCell ref="M3:T3"/>
    <mergeCell ref="U3:A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BE05-402F-7347-B899-5124599847CD}">
  <dimension ref="A1:W104"/>
  <sheetViews>
    <sheetView topLeftCell="A21" workbookViewId="0"/>
  </sheetViews>
  <sheetFormatPr baseColWidth="10" defaultColWidth="11" defaultRowHeight="16"/>
  <cols>
    <col min="1" max="1" width="7.6640625" customWidth="1"/>
    <col min="2" max="2" width="11" style="78"/>
    <col min="3" max="3" width="43.6640625" style="236" customWidth="1"/>
    <col min="4" max="4" width="22" style="78" customWidth="1"/>
    <col min="5" max="5" width="15.6640625" style="78" customWidth="1"/>
    <col min="6" max="6" width="9.6640625" style="78" customWidth="1"/>
    <col min="7" max="7" width="12.33203125" style="78" customWidth="1"/>
    <col min="8" max="8" width="7.83203125" style="78" customWidth="1"/>
    <col min="9" max="9" width="10.33203125" style="235" customWidth="1"/>
    <col min="10" max="10" width="10.33203125" style="12" customWidth="1"/>
    <col min="11" max="12" width="10.33203125" style="5" customWidth="1"/>
    <col min="13" max="13" width="10.33203125" style="13" customWidth="1"/>
    <col min="14" max="14" width="10.33203125" style="234" customWidth="1"/>
    <col min="15" max="15" width="10.33203125" style="225" customWidth="1"/>
    <col min="16" max="17" width="10.33203125" style="2" customWidth="1"/>
    <col min="18" max="18" width="10.33203125" style="3" customWidth="1"/>
    <col min="19" max="19" width="10.33203125" style="234" customWidth="1"/>
    <col min="20" max="20" width="10.33203125" style="225" customWidth="1"/>
    <col min="21" max="22" width="10.33203125" style="2" customWidth="1"/>
    <col min="23" max="23" width="10.33203125" style="3" customWidth="1"/>
  </cols>
  <sheetData>
    <row r="1" spans="1:23">
      <c r="A1" s="229" t="s">
        <v>499</v>
      </c>
      <c r="B1" s="253"/>
      <c r="C1" s="254"/>
      <c r="D1" s="253"/>
      <c r="E1" s="253"/>
      <c r="F1" s="253"/>
      <c r="G1" s="253"/>
      <c r="H1" s="253"/>
      <c r="I1" s="234"/>
      <c r="J1" s="225"/>
      <c r="K1" s="1"/>
      <c r="L1" s="1"/>
      <c r="M1" s="3"/>
    </row>
    <row r="2" spans="1:23" ht="17" thickBot="1">
      <c r="B2" s="253"/>
      <c r="C2" s="254"/>
      <c r="D2" s="253"/>
      <c r="E2" s="253"/>
      <c r="F2" s="253"/>
      <c r="G2" s="253"/>
      <c r="H2" s="253"/>
      <c r="I2" s="234"/>
      <c r="J2" s="225"/>
      <c r="K2" s="1"/>
      <c r="L2" s="1"/>
      <c r="M2" s="3"/>
    </row>
    <row r="3" spans="1:23" s="69" customFormat="1" ht="17" customHeight="1">
      <c r="B3" s="78"/>
      <c r="C3" s="14"/>
      <c r="D3" s="78"/>
      <c r="E3" s="78"/>
      <c r="F3" s="78"/>
      <c r="G3" s="78"/>
      <c r="H3" s="78"/>
      <c r="I3" s="252" t="s">
        <v>498</v>
      </c>
      <c r="J3" s="251"/>
      <c r="K3" s="251"/>
      <c r="L3" s="251"/>
      <c r="M3" s="250"/>
      <c r="N3" s="251" t="s">
        <v>497</v>
      </c>
      <c r="O3" s="251"/>
      <c r="P3" s="251"/>
      <c r="Q3" s="251"/>
      <c r="R3" s="250"/>
      <c r="S3" s="251" t="s">
        <v>496</v>
      </c>
      <c r="T3" s="251"/>
      <c r="U3" s="251"/>
      <c r="V3" s="251"/>
      <c r="W3" s="250"/>
    </row>
    <row r="4" spans="1:23" s="242" customFormat="1" ht="29" thickBot="1">
      <c r="B4" s="249" t="s">
        <v>495</v>
      </c>
      <c r="C4" s="249" t="s">
        <v>494</v>
      </c>
      <c r="D4" s="249" t="s">
        <v>493</v>
      </c>
      <c r="E4" s="248" t="s">
        <v>492</v>
      </c>
      <c r="F4" s="248" t="s">
        <v>491</v>
      </c>
      <c r="G4" s="248" t="s">
        <v>490</v>
      </c>
      <c r="H4" s="248" t="s">
        <v>234</v>
      </c>
      <c r="I4" s="247" t="s">
        <v>352</v>
      </c>
      <c r="J4" s="245" t="s">
        <v>349</v>
      </c>
      <c r="K4" s="244" t="s">
        <v>489</v>
      </c>
      <c r="L4" s="244" t="s">
        <v>488</v>
      </c>
      <c r="M4" s="243" t="s">
        <v>487</v>
      </c>
      <c r="N4" s="246" t="s">
        <v>352</v>
      </c>
      <c r="O4" s="245" t="s">
        <v>349</v>
      </c>
      <c r="P4" s="244" t="s">
        <v>489</v>
      </c>
      <c r="Q4" s="244" t="s">
        <v>488</v>
      </c>
      <c r="R4" s="243" t="s">
        <v>487</v>
      </c>
      <c r="S4" s="246" t="s">
        <v>352</v>
      </c>
      <c r="T4" s="245" t="s">
        <v>349</v>
      </c>
      <c r="U4" s="244" t="s">
        <v>489</v>
      </c>
      <c r="V4" s="244" t="s">
        <v>488</v>
      </c>
      <c r="W4" s="243" t="s">
        <v>487</v>
      </c>
    </row>
    <row r="5" spans="1:23" s="202" customFormat="1">
      <c r="B5" s="241">
        <v>256.39999999999998</v>
      </c>
      <c r="C5" s="238" t="s">
        <v>404</v>
      </c>
      <c r="D5" s="241" t="s">
        <v>358</v>
      </c>
      <c r="E5" s="241" t="s">
        <v>211</v>
      </c>
      <c r="F5" s="241">
        <v>11</v>
      </c>
      <c r="G5" s="241">
        <v>30226528</v>
      </c>
      <c r="H5" s="241" t="s">
        <v>3</v>
      </c>
      <c r="I5" s="240">
        <v>1.3609570368091799</v>
      </c>
      <c r="J5" s="239">
        <v>3.8193378614162901E-5</v>
      </c>
      <c r="K5" s="238">
        <v>63756</v>
      </c>
      <c r="L5" s="238">
        <v>712</v>
      </c>
      <c r="M5" s="237">
        <v>0.122984503419286</v>
      </c>
      <c r="N5" s="240">
        <v>1.29446514478943</v>
      </c>
      <c r="O5" s="239">
        <v>2.4989177889929298E-3</v>
      </c>
      <c r="P5" s="238">
        <v>46881</v>
      </c>
      <c r="Q5" s="238">
        <v>478</v>
      </c>
      <c r="R5" s="237">
        <v>0.14133657558499199</v>
      </c>
      <c r="S5" s="240">
        <v>1.7523722698303399</v>
      </c>
      <c r="T5" s="239">
        <v>2.0743756144431498E-3</v>
      </c>
      <c r="U5" s="238">
        <v>11057</v>
      </c>
      <c r="V5" s="238">
        <v>169</v>
      </c>
      <c r="W5" s="237">
        <v>5.94645925657954E-2</v>
      </c>
    </row>
    <row r="6" spans="1:23">
      <c r="B6" s="78">
        <v>256</v>
      </c>
      <c r="C6" s="14" t="s">
        <v>474</v>
      </c>
      <c r="D6" s="78" t="s">
        <v>358</v>
      </c>
      <c r="E6" s="78" t="s">
        <v>211</v>
      </c>
      <c r="F6" s="78">
        <v>11</v>
      </c>
      <c r="G6" s="78">
        <v>30226528</v>
      </c>
      <c r="H6" s="78" t="s">
        <v>3</v>
      </c>
      <c r="I6" s="235">
        <v>1.2886797717059399</v>
      </c>
      <c r="J6" s="12">
        <v>8.1440343636827604E-5</v>
      </c>
      <c r="K6" s="14">
        <v>64026</v>
      </c>
      <c r="L6" s="14">
        <v>982</v>
      </c>
      <c r="M6" s="13">
        <v>0.123067191453472</v>
      </c>
      <c r="N6" s="235">
        <v>1.21900873926027</v>
      </c>
      <c r="O6" s="12">
        <v>6.06742491724074E-3</v>
      </c>
      <c r="P6" s="14">
        <v>47105</v>
      </c>
      <c r="Q6" s="14">
        <v>702</v>
      </c>
      <c r="R6" s="13">
        <v>0.141375650143297</v>
      </c>
      <c r="S6" s="235">
        <v>1.6913839773799599</v>
      </c>
      <c r="T6" s="12">
        <v>1.86633215839256E-3</v>
      </c>
      <c r="U6" s="14">
        <v>11090</v>
      </c>
      <c r="V6" s="14">
        <v>202</v>
      </c>
      <c r="W6" s="13">
        <v>5.95581605049594E-2</v>
      </c>
    </row>
    <row r="7" spans="1:23">
      <c r="B7" s="78">
        <v>562.1</v>
      </c>
      <c r="C7" s="14" t="s">
        <v>410</v>
      </c>
      <c r="D7" s="78" t="s">
        <v>362</v>
      </c>
      <c r="E7" s="78" t="s">
        <v>86</v>
      </c>
      <c r="F7" s="78">
        <v>8</v>
      </c>
      <c r="G7" s="78">
        <v>11618688</v>
      </c>
      <c r="H7" s="78" t="s">
        <v>6</v>
      </c>
      <c r="I7" s="235">
        <v>1.0637997746582699</v>
      </c>
      <c r="J7" s="12">
        <v>1.18291997099763E-4</v>
      </c>
      <c r="K7" s="14">
        <v>60654</v>
      </c>
      <c r="L7" s="14">
        <v>13652</v>
      </c>
      <c r="M7" s="13">
        <v>0.33935107330101899</v>
      </c>
      <c r="N7" s="235">
        <v>1.0467551186063999</v>
      </c>
      <c r="O7" s="12">
        <v>1.1202596992832501E-2</v>
      </c>
      <c r="P7" s="14">
        <v>44685</v>
      </c>
      <c r="Q7" s="14">
        <v>11781</v>
      </c>
      <c r="R7" s="13">
        <v>0.33220320017903099</v>
      </c>
      <c r="S7" s="235">
        <v>1.0988421952752101</v>
      </c>
      <c r="T7" s="12">
        <v>4.8157859122454898E-2</v>
      </c>
      <c r="U7" s="14">
        <v>10606</v>
      </c>
      <c r="V7" s="14">
        <v>1144</v>
      </c>
      <c r="W7" s="13">
        <v>0.37591929096737697</v>
      </c>
    </row>
    <row r="8" spans="1:23">
      <c r="B8" s="78">
        <v>599.79999999999995</v>
      </c>
      <c r="C8" s="14" t="s">
        <v>469</v>
      </c>
      <c r="D8" s="78" t="s">
        <v>367</v>
      </c>
      <c r="E8" s="78" t="s">
        <v>206</v>
      </c>
      <c r="F8" s="78">
        <v>8</v>
      </c>
      <c r="G8" s="78">
        <v>11625205</v>
      </c>
      <c r="H8" s="78" t="s">
        <v>6</v>
      </c>
      <c r="I8" s="235">
        <v>0.88288724038736699</v>
      </c>
      <c r="J8" s="12">
        <v>1.19797235685951E-4</v>
      </c>
      <c r="K8" s="14">
        <v>51247</v>
      </c>
      <c r="L8" s="14">
        <v>3185</v>
      </c>
      <c r="M8" s="13">
        <v>0.30223232579468101</v>
      </c>
      <c r="N8" s="235">
        <v>0.859681162793688</v>
      </c>
      <c r="O8" s="12">
        <v>2.05973466642414E-5</v>
      </c>
      <c r="P8" s="14">
        <v>37501</v>
      </c>
      <c r="Q8" s="14">
        <v>2834</v>
      </c>
      <c r="R8" s="13">
        <v>0.26775285992373499</v>
      </c>
      <c r="S8" s="235">
        <v>1.02882368213064</v>
      </c>
      <c r="T8" s="12">
        <v>0.793162867981697</v>
      </c>
      <c r="U8" s="14">
        <v>8952</v>
      </c>
      <c r="V8" s="14">
        <v>188</v>
      </c>
      <c r="W8" s="13">
        <v>0.420911528150134</v>
      </c>
    </row>
    <row r="9" spans="1:23">
      <c r="B9" s="78">
        <v>562.1</v>
      </c>
      <c r="C9" s="14" t="s">
        <v>410</v>
      </c>
      <c r="D9" s="78" t="s">
        <v>362</v>
      </c>
      <c r="E9" s="78" t="s">
        <v>90</v>
      </c>
      <c r="F9" s="78">
        <v>8</v>
      </c>
      <c r="G9" s="78">
        <v>11619635</v>
      </c>
      <c r="H9" s="78" t="s">
        <v>7</v>
      </c>
      <c r="I9" s="235">
        <v>1.06356538646871</v>
      </c>
      <c r="J9" s="12">
        <v>1.2537891611514901E-4</v>
      </c>
      <c r="K9" s="14">
        <v>60654</v>
      </c>
      <c r="L9" s="14">
        <v>13652</v>
      </c>
      <c r="M9" s="13">
        <v>0.34147789098822801</v>
      </c>
      <c r="N9" s="235">
        <v>1.0471268803437599</v>
      </c>
      <c r="O9" s="12">
        <v>1.06253092318638E-2</v>
      </c>
      <c r="P9" s="14">
        <v>44685</v>
      </c>
      <c r="Q9" s="14">
        <v>11781</v>
      </c>
      <c r="R9" s="13">
        <v>0.33239342061094301</v>
      </c>
      <c r="S9" s="235">
        <v>1.0881171978942299</v>
      </c>
      <c r="T9" s="12">
        <v>7.6203270525945097E-2</v>
      </c>
      <c r="U9" s="14">
        <v>10606</v>
      </c>
      <c r="V9" s="14">
        <v>1144</v>
      </c>
      <c r="W9" s="13">
        <v>0.38563077503299997</v>
      </c>
    </row>
    <row r="10" spans="1:23" s="202" customFormat="1">
      <c r="B10" s="241">
        <v>256.39999999999998</v>
      </c>
      <c r="C10" s="238" t="s">
        <v>404</v>
      </c>
      <c r="D10" s="241" t="s">
        <v>358</v>
      </c>
      <c r="E10" s="241" t="s">
        <v>208</v>
      </c>
      <c r="F10" s="241">
        <v>11</v>
      </c>
      <c r="G10" s="241">
        <v>30226356</v>
      </c>
      <c r="H10" s="241" t="s">
        <v>6</v>
      </c>
      <c r="I10" s="240">
        <v>1.3381142626482101</v>
      </c>
      <c r="J10" s="239">
        <v>1.64060481212259E-4</v>
      </c>
      <c r="K10" s="238">
        <v>63756</v>
      </c>
      <c r="L10" s="238">
        <v>712</v>
      </c>
      <c r="M10" s="237">
        <v>0.118420227115879</v>
      </c>
      <c r="N10" s="240">
        <v>1.2963626536070501</v>
      </c>
      <c r="O10" s="239">
        <v>2.3640814957973798E-3</v>
      </c>
      <c r="P10" s="238">
        <v>46881</v>
      </c>
      <c r="Q10" s="238">
        <v>478</v>
      </c>
      <c r="R10" s="237">
        <v>0.14118726136387899</v>
      </c>
      <c r="S10" s="240">
        <v>1.6959791589798501</v>
      </c>
      <c r="T10" s="239">
        <v>1.9200844842647599E-2</v>
      </c>
      <c r="U10" s="238">
        <v>11057</v>
      </c>
      <c r="V10" s="238">
        <v>169</v>
      </c>
      <c r="W10" s="237">
        <v>3.6764040879081097E-2</v>
      </c>
    </row>
    <row r="11" spans="1:23">
      <c r="B11" s="78">
        <v>562.1</v>
      </c>
      <c r="C11" s="14" t="s">
        <v>410</v>
      </c>
      <c r="D11" s="78" t="s">
        <v>362</v>
      </c>
      <c r="E11" s="78" t="s">
        <v>88</v>
      </c>
      <c r="F11" s="78">
        <v>8</v>
      </c>
      <c r="G11" s="78">
        <v>11619334</v>
      </c>
      <c r="H11" s="78" t="s">
        <v>6</v>
      </c>
      <c r="I11" s="235">
        <v>1.0623238752672599</v>
      </c>
      <c r="J11" s="12">
        <v>1.68372612023505E-4</v>
      </c>
      <c r="K11" s="14">
        <v>60654</v>
      </c>
      <c r="L11" s="14">
        <v>13652</v>
      </c>
      <c r="M11" s="13">
        <v>0.339169716754048</v>
      </c>
      <c r="N11" s="235">
        <v>1.0468543551976399</v>
      </c>
      <c r="O11" s="12">
        <v>1.10568029269044E-2</v>
      </c>
      <c r="P11" s="14">
        <v>44685</v>
      </c>
      <c r="Q11" s="14">
        <v>11781</v>
      </c>
      <c r="R11" s="13">
        <v>0.332080116370147</v>
      </c>
      <c r="S11" s="235">
        <v>1.0827411429348599</v>
      </c>
      <c r="T11" s="12">
        <v>9.5862576894564303E-2</v>
      </c>
      <c r="U11" s="14">
        <v>10606</v>
      </c>
      <c r="V11" s="14">
        <v>1144</v>
      </c>
      <c r="W11" s="13">
        <v>0.37516500094286298</v>
      </c>
    </row>
    <row r="12" spans="1:23">
      <c r="B12" s="78">
        <v>562.1</v>
      </c>
      <c r="C12" s="14" t="s">
        <v>410</v>
      </c>
      <c r="D12" s="78" t="s">
        <v>362</v>
      </c>
      <c r="E12" s="78" t="s">
        <v>58</v>
      </c>
      <c r="F12" s="78">
        <v>8</v>
      </c>
      <c r="G12" s="78">
        <v>11616501</v>
      </c>
      <c r="H12" s="78" t="s">
        <v>6</v>
      </c>
      <c r="I12" s="235">
        <v>1.06235474778717</v>
      </c>
      <c r="J12" s="12">
        <v>1.82326841921592E-4</v>
      </c>
      <c r="K12" s="14">
        <v>60654</v>
      </c>
      <c r="L12" s="14">
        <v>13652</v>
      </c>
      <c r="M12" s="13">
        <v>0.32574933227816799</v>
      </c>
      <c r="N12" s="235">
        <v>1.04270686356146</v>
      </c>
      <c r="O12" s="12">
        <v>2.1007310808192601E-2</v>
      </c>
      <c r="P12" s="14">
        <v>44685</v>
      </c>
      <c r="Q12" s="14">
        <v>11781</v>
      </c>
      <c r="R12" s="13">
        <v>0.32629517735257901</v>
      </c>
      <c r="S12" s="235">
        <v>1.0416796187030899</v>
      </c>
      <c r="T12" s="12">
        <v>0.40264210788537402</v>
      </c>
      <c r="U12" s="14">
        <v>10606</v>
      </c>
      <c r="V12" s="14">
        <v>1144</v>
      </c>
      <c r="W12" s="13">
        <v>0.33636620780690202</v>
      </c>
    </row>
    <row r="13" spans="1:23">
      <c r="B13" s="78">
        <v>599.79999999999995</v>
      </c>
      <c r="C13" s="14" t="s">
        <v>469</v>
      </c>
      <c r="D13" s="78" t="s">
        <v>367</v>
      </c>
      <c r="E13" s="78" t="s">
        <v>48</v>
      </c>
      <c r="F13" s="78">
        <v>8</v>
      </c>
      <c r="G13" s="78">
        <v>11619397</v>
      </c>
      <c r="H13" s="78" t="s">
        <v>3</v>
      </c>
      <c r="I13" s="235">
        <v>0.87533241866414202</v>
      </c>
      <c r="J13" s="12">
        <v>2.0348140707385801E-4</v>
      </c>
      <c r="K13" s="14">
        <v>51247</v>
      </c>
      <c r="L13" s="14">
        <v>3185</v>
      </c>
      <c r="M13" s="13">
        <v>0.19678225066833199</v>
      </c>
      <c r="N13" s="235">
        <v>0.86433160223452399</v>
      </c>
      <c r="O13" s="12">
        <v>1.0405857170269E-4</v>
      </c>
      <c r="P13" s="14">
        <v>37501</v>
      </c>
      <c r="Q13" s="14">
        <v>2834</v>
      </c>
      <c r="R13" s="13">
        <v>0.23056718487507</v>
      </c>
      <c r="S13" s="235">
        <v>1.2227726061780999</v>
      </c>
      <c r="T13" s="12">
        <v>0.28786973018203499</v>
      </c>
      <c r="U13" s="14">
        <v>8952</v>
      </c>
      <c r="V13" s="14">
        <v>188</v>
      </c>
      <c r="W13" s="13">
        <v>7.7747989276139406E-2</v>
      </c>
    </row>
    <row r="14" spans="1:23">
      <c r="B14" s="78">
        <v>599.79999999999995</v>
      </c>
      <c r="C14" s="14" t="s">
        <v>469</v>
      </c>
      <c r="D14" s="78" t="s">
        <v>367</v>
      </c>
      <c r="E14" s="78" t="s">
        <v>44</v>
      </c>
      <c r="F14" s="78">
        <v>8</v>
      </c>
      <c r="G14" s="78">
        <v>11632279</v>
      </c>
      <c r="H14" s="78" t="s">
        <v>3</v>
      </c>
      <c r="I14" s="235">
        <v>0.87663922402622096</v>
      </c>
      <c r="J14" s="12">
        <v>2.5572046979389999E-4</v>
      </c>
      <c r="K14" s="14">
        <v>51247</v>
      </c>
      <c r="L14" s="14">
        <v>3185</v>
      </c>
      <c r="M14" s="13">
        <v>0.19142583956133999</v>
      </c>
      <c r="N14" s="235">
        <v>0.86217395181285506</v>
      </c>
      <c r="O14" s="12">
        <v>8.0467632527544597E-5</v>
      </c>
      <c r="P14" s="14">
        <v>37501</v>
      </c>
      <c r="Q14" s="14">
        <v>2834</v>
      </c>
      <c r="R14" s="13">
        <v>0.230633849764006</v>
      </c>
      <c r="S14" s="235">
        <v>1.3055786576584301</v>
      </c>
      <c r="T14" s="12">
        <v>0.25909472207248102</v>
      </c>
      <c r="U14" s="14">
        <v>8952</v>
      </c>
      <c r="V14" s="14">
        <v>188</v>
      </c>
      <c r="W14" s="13">
        <v>4.9039320822162599E-2</v>
      </c>
    </row>
    <row r="15" spans="1:23">
      <c r="B15" s="78">
        <v>717</v>
      </c>
      <c r="C15" s="14" t="s">
        <v>476</v>
      </c>
      <c r="D15" s="78" t="s">
        <v>387</v>
      </c>
      <c r="E15" s="78" t="s">
        <v>86</v>
      </c>
      <c r="F15" s="78">
        <v>8</v>
      </c>
      <c r="G15" s="78">
        <v>11618688</v>
      </c>
      <c r="H15" s="78" t="s">
        <v>6</v>
      </c>
      <c r="I15" s="235">
        <v>0.84357341674755404</v>
      </c>
      <c r="J15" s="12">
        <v>2.7757804367579801E-4</v>
      </c>
      <c r="K15" s="14">
        <v>74533</v>
      </c>
      <c r="L15" s="14">
        <v>1129</v>
      </c>
      <c r="M15" s="13">
        <v>0.33983604577838</v>
      </c>
      <c r="N15" s="235">
        <v>0.85417630438466596</v>
      </c>
      <c r="O15" s="12">
        <v>1.52323376382145E-3</v>
      </c>
      <c r="P15" s="14">
        <v>55139</v>
      </c>
      <c r="Q15" s="14">
        <v>1023</v>
      </c>
      <c r="R15" s="13">
        <v>0.33265021128420902</v>
      </c>
      <c r="S15" s="235">
        <v>1.05612263771854</v>
      </c>
      <c r="T15" s="12">
        <v>0.78625574317234803</v>
      </c>
      <c r="U15" s="14">
        <v>12723</v>
      </c>
      <c r="V15" s="14">
        <v>53</v>
      </c>
      <c r="W15" s="13">
        <v>0.37758390316749202</v>
      </c>
    </row>
    <row r="16" spans="1:23">
      <c r="B16" s="78">
        <v>256</v>
      </c>
      <c r="C16" s="14" t="s">
        <v>474</v>
      </c>
      <c r="D16" s="78" t="s">
        <v>358</v>
      </c>
      <c r="E16" s="78" t="s">
        <v>208</v>
      </c>
      <c r="F16" s="78">
        <v>11</v>
      </c>
      <c r="G16" s="78">
        <v>30226356</v>
      </c>
      <c r="H16" s="78" t="s">
        <v>6</v>
      </c>
      <c r="I16" s="235">
        <v>1.27099782964052</v>
      </c>
      <c r="J16" s="12">
        <v>2.8880145584150998E-4</v>
      </c>
      <c r="K16" s="14">
        <v>64026</v>
      </c>
      <c r="L16" s="14">
        <v>982</v>
      </c>
      <c r="M16" s="13">
        <v>0.118506544216412</v>
      </c>
      <c r="N16" s="235">
        <v>1.2207700091268301</v>
      </c>
      <c r="O16" s="12">
        <v>5.7135199142931796E-3</v>
      </c>
      <c r="P16" s="14">
        <v>47105</v>
      </c>
      <c r="Q16" s="14">
        <v>702</v>
      </c>
      <c r="R16" s="13">
        <v>0.14122704596115099</v>
      </c>
      <c r="S16" s="235">
        <v>1.63519650861388</v>
      </c>
      <c r="T16" s="12">
        <v>1.82803125751087E-2</v>
      </c>
      <c r="U16" s="14">
        <v>11090</v>
      </c>
      <c r="V16" s="14">
        <v>202</v>
      </c>
      <c r="W16" s="13">
        <v>3.6834986474301203E-2</v>
      </c>
    </row>
    <row r="17" spans="2:23">
      <c r="B17" s="78">
        <v>446.8</v>
      </c>
      <c r="C17" s="14" t="s">
        <v>465</v>
      </c>
      <c r="D17" s="78" t="s">
        <v>364</v>
      </c>
      <c r="E17" s="78" t="s">
        <v>188</v>
      </c>
      <c r="F17" s="78">
        <v>11</v>
      </c>
      <c r="G17" s="78">
        <v>30360225</v>
      </c>
      <c r="H17" s="78" t="s">
        <v>3</v>
      </c>
      <c r="I17" s="235">
        <v>1.86993073132494</v>
      </c>
      <c r="J17" s="12">
        <v>3.13231658913373E-4</v>
      </c>
      <c r="K17" s="14">
        <v>54890</v>
      </c>
      <c r="L17" s="14">
        <v>102</v>
      </c>
      <c r="M17" s="13">
        <v>0.13011477500455501</v>
      </c>
      <c r="N17" s="235">
        <v>2.2041574450386698</v>
      </c>
      <c r="O17" s="12">
        <v>7.8309509138210594E-5</v>
      </c>
      <c r="P17" s="14">
        <v>38595</v>
      </c>
      <c r="Q17" s="14">
        <v>61</v>
      </c>
      <c r="R17" s="13">
        <v>0.14858142246405001</v>
      </c>
      <c r="S17" s="235" t="s">
        <v>462</v>
      </c>
      <c r="T17" s="12" t="s">
        <v>462</v>
      </c>
      <c r="U17" s="14" t="s">
        <v>462</v>
      </c>
      <c r="V17" s="14" t="s">
        <v>462</v>
      </c>
      <c r="W17" s="13" t="s">
        <v>462</v>
      </c>
    </row>
    <row r="18" spans="2:23" s="202" customFormat="1">
      <c r="B18" s="241">
        <v>256.39999999999998</v>
      </c>
      <c r="C18" s="238" t="s">
        <v>404</v>
      </c>
      <c r="D18" s="241" t="s">
        <v>358</v>
      </c>
      <c r="E18" s="241" t="s">
        <v>112</v>
      </c>
      <c r="F18" s="241">
        <v>11</v>
      </c>
      <c r="G18" s="241">
        <v>30344725</v>
      </c>
      <c r="H18" s="241" t="s">
        <v>7</v>
      </c>
      <c r="I18" s="240">
        <v>1.3008760867370199</v>
      </c>
      <c r="J18" s="239">
        <v>3.23644256407392E-4</v>
      </c>
      <c r="K18" s="238">
        <v>63756</v>
      </c>
      <c r="L18" s="238">
        <v>712</v>
      </c>
      <c r="M18" s="237">
        <v>0.13671654432524</v>
      </c>
      <c r="N18" s="240">
        <v>1.2399952656764499</v>
      </c>
      <c r="O18" s="239">
        <v>1.00841202157473E-2</v>
      </c>
      <c r="P18" s="238">
        <v>46881</v>
      </c>
      <c r="Q18" s="238">
        <v>478</v>
      </c>
      <c r="R18" s="237">
        <v>0.15700390350035201</v>
      </c>
      <c r="S18" s="240">
        <v>1.81319050725923</v>
      </c>
      <c r="T18" s="239">
        <v>5.2232122197607995E-4</v>
      </c>
      <c r="U18" s="238">
        <v>11057</v>
      </c>
      <c r="V18" s="238">
        <v>169</v>
      </c>
      <c r="W18" s="237">
        <v>6.6473727050737105E-2</v>
      </c>
    </row>
    <row r="19" spans="2:23">
      <c r="B19" s="78">
        <v>256</v>
      </c>
      <c r="C19" s="14" t="s">
        <v>474</v>
      </c>
      <c r="D19" s="78" t="s">
        <v>358</v>
      </c>
      <c r="E19" s="78" t="s">
        <v>110</v>
      </c>
      <c r="F19" s="78">
        <v>11</v>
      </c>
      <c r="G19" s="78">
        <v>30342150</v>
      </c>
      <c r="H19" s="78" t="s">
        <v>3</v>
      </c>
      <c r="I19" s="235">
        <v>1.25032558668067</v>
      </c>
      <c r="J19" s="12">
        <v>3.3893642259979502E-4</v>
      </c>
      <c r="K19" s="14">
        <v>64026</v>
      </c>
      <c r="L19" s="14">
        <v>982</v>
      </c>
      <c r="M19" s="13">
        <v>0.13767844313247701</v>
      </c>
      <c r="N19" s="235">
        <v>1.19023269453911</v>
      </c>
      <c r="O19" s="12">
        <v>1.30746598425157E-2</v>
      </c>
      <c r="P19" s="14">
        <v>47105</v>
      </c>
      <c r="Q19" s="14">
        <v>702</v>
      </c>
      <c r="R19" s="13">
        <v>0.157117078866362</v>
      </c>
      <c r="S19" s="235">
        <v>1.69376182448512</v>
      </c>
      <c r="T19" s="12">
        <v>7.9276117396752095E-4</v>
      </c>
      <c r="U19" s="14">
        <v>11090</v>
      </c>
      <c r="V19" s="14">
        <v>202</v>
      </c>
      <c r="W19" s="13">
        <v>7.0604147880973897E-2</v>
      </c>
    </row>
    <row r="20" spans="2:23">
      <c r="B20" s="78">
        <v>446.8</v>
      </c>
      <c r="C20" s="14" t="s">
        <v>465</v>
      </c>
      <c r="D20" s="78" t="s">
        <v>364</v>
      </c>
      <c r="E20" s="78" t="s">
        <v>202</v>
      </c>
      <c r="F20" s="78">
        <v>11</v>
      </c>
      <c r="G20" s="78">
        <v>30355197</v>
      </c>
      <c r="H20" s="78" t="s">
        <v>7</v>
      </c>
      <c r="I20" s="235">
        <v>1.87449403613944</v>
      </c>
      <c r="J20" s="12">
        <v>3.3920434313784497E-4</v>
      </c>
      <c r="K20" s="14">
        <v>54890</v>
      </c>
      <c r="L20" s="14">
        <v>102</v>
      </c>
      <c r="M20" s="13">
        <v>0.12737292767352901</v>
      </c>
      <c r="N20" s="235">
        <v>2.2057957456295498</v>
      </c>
      <c r="O20" s="12">
        <v>7.7189803105716094E-5</v>
      </c>
      <c r="P20" s="14">
        <v>38595</v>
      </c>
      <c r="Q20" s="14">
        <v>61</v>
      </c>
      <c r="R20" s="13">
        <v>0.14832232154424099</v>
      </c>
      <c r="S20" s="235" t="s">
        <v>462</v>
      </c>
      <c r="T20" s="12" t="s">
        <v>462</v>
      </c>
      <c r="U20" s="14" t="s">
        <v>462</v>
      </c>
      <c r="V20" s="14" t="s">
        <v>462</v>
      </c>
      <c r="W20" s="13" t="s">
        <v>462</v>
      </c>
    </row>
    <row r="21" spans="2:23">
      <c r="B21" s="78">
        <v>446.8</v>
      </c>
      <c r="C21" s="14" t="s">
        <v>465</v>
      </c>
      <c r="D21" s="78" t="s">
        <v>364</v>
      </c>
      <c r="E21" s="78" t="s">
        <v>200</v>
      </c>
      <c r="F21" s="78">
        <v>11</v>
      </c>
      <c r="G21" s="78">
        <v>30354904</v>
      </c>
      <c r="H21" s="78" t="s">
        <v>6</v>
      </c>
      <c r="I21" s="235">
        <v>1.8744582855661001</v>
      </c>
      <c r="J21" s="12">
        <v>3.3937349192658E-4</v>
      </c>
      <c r="K21" s="14">
        <v>54890</v>
      </c>
      <c r="L21" s="14">
        <v>102</v>
      </c>
      <c r="M21" s="13">
        <v>0.12738203680087401</v>
      </c>
      <c r="N21" s="235">
        <v>2.2057957456295498</v>
      </c>
      <c r="O21" s="12">
        <v>7.7189803148153204E-5</v>
      </c>
      <c r="P21" s="14">
        <v>38595</v>
      </c>
      <c r="Q21" s="14">
        <v>61</v>
      </c>
      <c r="R21" s="13">
        <v>0.14833527659023199</v>
      </c>
      <c r="S21" s="235" t="s">
        <v>462</v>
      </c>
      <c r="T21" s="12" t="s">
        <v>462</v>
      </c>
      <c r="U21" s="14" t="s">
        <v>462</v>
      </c>
      <c r="V21" s="14" t="s">
        <v>462</v>
      </c>
      <c r="W21" s="13" t="s">
        <v>462</v>
      </c>
    </row>
    <row r="22" spans="2:23">
      <c r="B22" s="78">
        <v>446.8</v>
      </c>
      <c r="C22" s="14" t="s">
        <v>465</v>
      </c>
      <c r="D22" s="78" t="s">
        <v>364</v>
      </c>
      <c r="E22" s="78" t="s">
        <v>102</v>
      </c>
      <c r="F22" s="78">
        <v>11</v>
      </c>
      <c r="G22" s="78">
        <v>30376314</v>
      </c>
      <c r="H22" s="78" t="s">
        <v>3</v>
      </c>
      <c r="I22" s="235">
        <v>1.8216478047229401</v>
      </c>
      <c r="J22" s="12">
        <v>3.5194342932392701E-4</v>
      </c>
      <c r="K22" s="14">
        <v>54890</v>
      </c>
      <c r="L22" s="14">
        <v>102</v>
      </c>
      <c r="M22" s="13">
        <v>0.14623793040626701</v>
      </c>
      <c r="N22" s="235">
        <v>2.2732993772989301</v>
      </c>
      <c r="O22" s="12">
        <v>2.2325076684689002E-5</v>
      </c>
      <c r="P22" s="14">
        <v>38595</v>
      </c>
      <c r="Q22" s="14">
        <v>61</v>
      </c>
      <c r="R22" s="13">
        <v>0.16458090426221</v>
      </c>
      <c r="S22" s="235" t="s">
        <v>462</v>
      </c>
      <c r="T22" s="12" t="s">
        <v>462</v>
      </c>
      <c r="U22" s="14" t="s">
        <v>462</v>
      </c>
      <c r="V22" s="14" t="s">
        <v>462</v>
      </c>
      <c r="W22" s="13" t="s">
        <v>462</v>
      </c>
    </row>
    <row r="23" spans="2:23">
      <c r="B23" s="78">
        <v>446.8</v>
      </c>
      <c r="C23" s="14" t="s">
        <v>465</v>
      </c>
      <c r="D23" s="78" t="s">
        <v>364</v>
      </c>
      <c r="E23" s="78" t="s">
        <v>106</v>
      </c>
      <c r="F23" s="78">
        <v>11</v>
      </c>
      <c r="G23" s="78">
        <v>30376902</v>
      </c>
      <c r="H23" s="78" t="s">
        <v>6</v>
      </c>
      <c r="I23" s="235">
        <v>1.8218125105844101</v>
      </c>
      <c r="J23" s="12">
        <v>3.5319247338768902E-4</v>
      </c>
      <c r="K23" s="14">
        <v>54890</v>
      </c>
      <c r="L23" s="14">
        <v>102</v>
      </c>
      <c r="M23" s="13">
        <v>0.14628347604299499</v>
      </c>
      <c r="N23" s="235">
        <v>2.2726025694916601</v>
      </c>
      <c r="O23" s="12">
        <v>2.2456916371381002E-5</v>
      </c>
      <c r="P23" s="14">
        <v>38595</v>
      </c>
      <c r="Q23" s="14">
        <v>61</v>
      </c>
      <c r="R23" s="13">
        <v>0.164632724446172</v>
      </c>
      <c r="S23" s="235" t="s">
        <v>462</v>
      </c>
      <c r="T23" s="12" t="s">
        <v>462</v>
      </c>
      <c r="U23" s="14" t="s">
        <v>462</v>
      </c>
      <c r="V23" s="14" t="s">
        <v>462</v>
      </c>
      <c r="W23" s="13" t="s">
        <v>462</v>
      </c>
    </row>
    <row r="24" spans="2:23">
      <c r="B24" s="78">
        <v>446.8</v>
      </c>
      <c r="C24" s="14" t="s">
        <v>465</v>
      </c>
      <c r="D24" s="78" t="s">
        <v>364</v>
      </c>
      <c r="E24" s="78" t="s">
        <v>122</v>
      </c>
      <c r="F24" s="78">
        <v>11</v>
      </c>
      <c r="G24" s="78">
        <v>30374608</v>
      </c>
      <c r="H24" s="78" t="s">
        <v>2</v>
      </c>
      <c r="I24" s="235">
        <v>1.82133762373033</v>
      </c>
      <c r="J24" s="12">
        <v>3.5405603021886701E-4</v>
      </c>
      <c r="K24" s="14">
        <v>54890</v>
      </c>
      <c r="L24" s="14">
        <v>102</v>
      </c>
      <c r="M24" s="13">
        <v>0.146301694297686</v>
      </c>
      <c r="N24" s="235">
        <v>2.2724759531734802</v>
      </c>
      <c r="O24" s="12">
        <v>2.2580042435960501E-5</v>
      </c>
      <c r="P24" s="14">
        <v>38595</v>
      </c>
      <c r="Q24" s="14">
        <v>61</v>
      </c>
      <c r="R24" s="13">
        <v>0.16468454463013299</v>
      </c>
      <c r="S24" s="235" t="s">
        <v>462</v>
      </c>
      <c r="T24" s="12" t="s">
        <v>462</v>
      </c>
      <c r="U24" s="14" t="s">
        <v>462</v>
      </c>
      <c r="V24" s="14" t="s">
        <v>462</v>
      </c>
      <c r="W24" s="13" t="s">
        <v>462</v>
      </c>
    </row>
    <row r="25" spans="2:23">
      <c r="B25" s="78">
        <v>312</v>
      </c>
      <c r="C25" s="14" t="s">
        <v>486</v>
      </c>
      <c r="D25" s="78" t="s">
        <v>485</v>
      </c>
      <c r="E25" s="78" t="s">
        <v>78</v>
      </c>
      <c r="F25" s="78">
        <v>11</v>
      </c>
      <c r="G25" s="78">
        <v>30215261</v>
      </c>
      <c r="H25" s="78" t="s">
        <v>3</v>
      </c>
      <c r="I25" s="235">
        <v>1.2004080123523999</v>
      </c>
      <c r="J25" s="12">
        <v>3.5734222346697601E-4</v>
      </c>
      <c r="K25" s="14">
        <v>67827</v>
      </c>
      <c r="L25" s="14">
        <v>2239</v>
      </c>
      <c r="M25" s="13">
        <v>0.11519748772612701</v>
      </c>
      <c r="N25" s="235">
        <v>1.1924940449977</v>
      </c>
      <c r="O25" s="12">
        <v>2.4761039796985899E-3</v>
      </c>
      <c r="P25" s="14">
        <v>50459</v>
      </c>
      <c r="Q25" s="14">
        <v>1425</v>
      </c>
      <c r="R25" s="13">
        <v>0.13109653381953701</v>
      </c>
      <c r="S25" s="235">
        <v>1.1261596267934499</v>
      </c>
      <c r="T25" s="12">
        <v>0.374033739509814</v>
      </c>
      <c r="U25" s="14">
        <v>11292</v>
      </c>
      <c r="V25" s="14">
        <v>626</v>
      </c>
      <c r="W25" s="13">
        <v>5.7252922422954301E-2</v>
      </c>
    </row>
    <row r="26" spans="2:23">
      <c r="B26" s="78">
        <v>112.3</v>
      </c>
      <c r="C26" s="14" t="s">
        <v>473</v>
      </c>
      <c r="D26" s="78" t="s">
        <v>472</v>
      </c>
      <c r="E26" s="78" t="s">
        <v>223</v>
      </c>
      <c r="F26" s="78">
        <v>8</v>
      </c>
      <c r="G26" s="78">
        <v>11624416</v>
      </c>
      <c r="H26" s="78" t="s">
        <v>2</v>
      </c>
      <c r="I26" s="235">
        <v>0.86646326800181395</v>
      </c>
      <c r="J26" s="12">
        <v>3.6455852718950799E-4</v>
      </c>
      <c r="K26" s="14">
        <v>57960</v>
      </c>
      <c r="L26" s="14">
        <v>1807</v>
      </c>
      <c r="M26" s="13">
        <v>0.26411318150448598</v>
      </c>
      <c r="N26" s="235">
        <v>0.84811755062253003</v>
      </c>
      <c r="O26" s="12">
        <v>4.6773946125328801E-4</v>
      </c>
      <c r="P26" s="14">
        <v>43888</v>
      </c>
      <c r="Q26" s="14">
        <v>1406</v>
      </c>
      <c r="R26" s="13">
        <v>0.24961265038279301</v>
      </c>
      <c r="S26" s="235">
        <v>0.87807822722837803</v>
      </c>
      <c r="T26" s="12">
        <v>0.173136290085842</v>
      </c>
      <c r="U26" s="14">
        <v>8839</v>
      </c>
      <c r="V26" s="14">
        <v>267</v>
      </c>
      <c r="W26" s="13">
        <v>0.337481615567372</v>
      </c>
    </row>
    <row r="27" spans="2:23">
      <c r="B27" s="78">
        <v>446.8</v>
      </c>
      <c r="C27" s="14" t="s">
        <v>465</v>
      </c>
      <c r="D27" s="78" t="s">
        <v>364</v>
      </c>
      <c r="E27" s="78" t="s">
        <v>120</v>
      </c>
      <c r="F27" s="78">
        <v>11</v>
      </c>
      <c r="G27" s="78">
        <v>30375889</v>
      </c>
      <c r="H27" s="78" t="s">
        <v>7</v>
      </c>
      <c r="I27" s="235">
        <v>1.8157877843021799</v>
      </c>
      <c r="J27" s="12">
        <v>3.7782421689934399E-4</v>
      </c>
      <c r="K27" s="14">
        <v>54890</v>
      </c>
      <c r="L27" s="14">
        <v>102</v>
      </c>
      <c r="M27" s="13">
        <v>0.146520313353981</v>
      </c>
      <c r="N27" s="235">
        <v>2.2732991456208</v>
      </c>
      <c r="O27" s="12">
        <v>2.2325215146658E-5</v>
      </c>
      <c r="P27" s="14">
        <v>38595</v>
      </c>
      <c r="Q27" s="14">
        <v>61</v>
      </c>
      <c r="R27" s="13">
        <v>0.16458090426221</v>
      </c>
      <c r="S27" s="235" t="s">
        <v>462</v>
      </c>
      <c r="T27" s="12" t="s">
        <v>462</v>
      </c>
      <c r="U27" s="14" t="s">
        <v>462</v>
      </c>
      <c r="V27" s="14" t="s">
        <v>462</v>
      </c>
      <c r="W27" s="13" t="s">
        <v>462</v>
      </c>
    </row>
    <row r="28" spans="2:23">
      <c r="B28" s="78">
        <v>446.8</v>
      </c>
      <c r="C28" s="14" t="s">
        <v>465</v>
      </c>
      <c r="D28" s="78" t="s">
        <v>364</v>
      </c>
      <c r="E28" s="78" t="s">
        <v>118</v>
      </c>
      <c r="F28" s="78">
        <v>11</v>
      </c>
      <c r="G28" s="78">
        <v>30370218</v>
      </c>
      <c r="H28" s="78" t="s">
        <v>2</v>
      </c>
      <c r="I28" s="235">
        <v>1.8405932671662799</v>
      </c>
      <c r="J28" s="12">
        <v>3.7794503658420298E-4</v>
      </c>
      <c r="K28" s="14">
        <v>54890</v>
      </c>
      <c r="L28" s="14">
        <v>102</v>
      </c>
      <c r="M28" s="13">
        <v>0.13370377117872101</v>
      </c>
      <c r="N28" s="235">
        <v>2.2956038049569099</v>
      </c>
      <c r="O28" s="12">
        <v>2.82155397048831E-5</v>
      </c>
      <c r="P28" s="14">
        <v>38595</v>
      </c>
      <c r="Q28" s="14">
        <v>61</v>
      </c>
      <c r="R28" s="13">
        <v>0.14862028760202101</v>
      </c>
      <c r="S28" s="235" t="s">
        <v>462</v>
      </c>
      <c r="T28" s="12" t="s">
        <v>462</v>
      </c>
      <c r="U28" s="14" t="s">
        <v>462</v>
      </c>
      <c r="V28" s="14" t="s">
        <v>462</v>
      </c>
      <c r="W28" s="13" t="s">
        <v>462</v>
      </c>
    </row>
    <row r="29" spans="2:23">
      <c r="B29" s="78">
        <v>446.8</v>
      </c>
      <c r="C29" s="14" t="s">
        <v>465</v>
      </c>
      <c r="D29" s="78" t="s">
        <v>364</v>
      </c>
      <c r="E29" s="78" t="s">
        <v>146</v>
      </c>
      <c r="F29" s="78">
        <v>11</v>
      </c>
      <c r="G29" s="78">
        <v>30371313</v>
      </c>
      <c r="H29" s="78" t="s">
        <v>7</v>
      </c>
      <c r="I29" s="235">
        <v>1.8405246189381199</v>
      </c>
      <c r="J29" s="12">
        <v>3.7819356466106501E-4</v>
      </c>
      <c r="K29" s="14">
        <v>54890</v>
      </c>
      <c r="L29" s="14">
        <v>102</v>
      </c>
      <c r="M29" s="13">
        <v>0.13372198943341199</v>
      </c>
      <c r="N29" s="235">
        <v>2.2955658310103599</v>
      </c>
      <c r="O29" s="12">
        <v>2.8193693038055901E-5</v>
      </c>
      <c r="P29" s="14">
        <v>38595</v>
      </c>
      <c r="Q29" s="14">
        <v>61</v>
      </c>
      <c r="R29" s="13">
        <v>0.14862028760202101</v>
      </c>
      <c r="S29" s="235" t="s">
        <v>462</v>
      </c>
      <c r="T29" s="12" t="s">
        <v>462</v>
      </c>
      <c r="U29" s="14" t="s">
        <v>462</v>
      </c>
      <c r="V29" s="14" t="s">
        <v>462</v>
      </c>
      <c r="W29" s="13" t="s">
        <v>462</v>
      </c>
    </row>
    <row r="30" spans="2:23">
      <c r="B30" s="78">
        <v>446.8</v>
      </c>
      <c r="C30" s="14" t="s">
        <v>465</v>
      </c>
      <c r="D30" s="78" t="s">
        <v>364</v>
      </c>
      <c r="E30" s="78" t="s">
        <v>144</v>
      </c>
      <c r="F30" s="78">
        <v>11</v>
      </c>
      <c r="G30" s="78">
        <v>30371615</v>
      </c>
      <c r="H30" s="78" t="s">
        <v>7</v>
      </c>
      <c r="I30" s="235">
        <v>1.8404835974471101</v>
      </c>
      <c r="J30" s="12">
        <v>3.7839183477276697E-4</v>
      </c>
      <c r="K30" s="14">
        <v>54890</v>
      </c>
      <c r="L30" s="14">
        <v>102</v>
      </c>
      <c r="M30" s="13">
        <v>0.13373109856075799</v>
      </c>
      <c r="N30" s="235">
        <v>2.2955658310103599</v>
      </c>
      <c r="O30" s="12">
        <v>2.8193693038055901E-5</v>
      </c>
      <c r="P30" s="14">
        <v>38595</v>
      </c>
      <c r="Q30" s="14">
        <v>61</v>
      </c>
      <c r="R30" s="13">
        <v>0.14862028760202101</v>
      </c>
      <c r="S30" s="235" t="s">
        <v>462</v>
      </c>
      <c r="T30" s="12" t="s">
        <v>462</v>
      </c>
      <c r="U30" s="14" t="s">
        <v>462</v>
      </c>
      <c r="V30" s="14" t="s">
        <v>462</v>
      </c>
      <c r="W30" s="13" t="s">
        <v>462</v>
      </c>
    </row>
    <row r="31" spans="2:23">
      <c r="B31" s="78">
        <v>446.8</v>
      </c>
      <c r="C31" s="14" t="s">
        <v>465</v>
      </c>
      <c r="D31" s="78" t="s">
        <v>364</v>
      </c>
      <c r="E31" s="78" t="s">
        <v>148</v>
      </c>
      <c r="F31" s="78">
        <v>11</v>
      </c>
      <c r="G31" s="78">
        <v>30372818</v>
      </c>
      <c r="H31" s="78" t="s">
        <v>7</v>
      </c>
      <c r="I31" s="235">
        <v>1.83994480544537</v>
      </c>
      <c r="J31" s="12">
        <v>3.8022310023547499E-4</v>
      </c>
      <c r="K31" s="14">
        <v>54890</v>
      </c>
      <c r="L31" s="14">
        <v>102</v>
      </c>
      <c r="M31" s="13">
        <v>0.133785753324831</v>
      </c>
      <c r="N31" s="235">
        <v>2.2956151289442701</v>
      </c>
      <c r="O31" s="12">
        <v>2.81731297113563E-5</v>
      </c>
      <c r="P31" s="14">
        <v>38595</v>
      </c>
      <c r="Q31" s="14">
        <v>61</v>
      </c>
      <c r="R31" s="13">
        <v>0.14862028760202101</v>
      </c>
      <c r="S31" s="235" t="s">
        <v>462</v>
      </c>
      <c r="T31" s="12" t="s">
        <v>462</v>
      </c>
      <c r="U31" s="14" t="s">
        <v>462</v>
      </c>
      <c r="V31" s="14" t="s">
        <v>462</v>
      </c>
      <c r="W31" s="13" t="s">
        <v>462</v>
      </c>
    </row>
    <row r="32" spans="2:23">
      <c r="B32" s="78">
        <v>790.6</v>
      </c>
      <c r="C32" s="14" t="s">
        <v>470</v>
      </c>
      <c r="D32" s="78" t="s">
        <v>371</v>
      </c>
      <c r="E32" s="78" t="s">
        <v>211</v>
      </c>
      <c r="F32" s="78">
        <v>11</v>
      </c>
      <c r="G32" s="78">
        <v>30226528</v>
      </c>
      <c r="H32" s="78" t="s">
        <v>3</v>
      </c>
      <c r="I32" s="235">
        <v>0.92167165327383904</v>
      </c>
      <c r="J32" s="12">
        <v>3.8107801785227101E-4</v>
      </c>
      <c r="K32" s="14">
        <v>72026</v>
      </c>
      <c r="L32" s="14">
        <v>11705</v>
      </c>
      <c r="M32" s="13">
        <v>0.122858412240024</v>
      </c>
      <c r="N32" s="235">
        <v>0.91981506551595005</v>
      </c>
      <c r="O32" s="12">
        <v>5.8582278372163702E-4</v>
      </c>
      <c r="P32" s="14">
        <v>53339</v>
      </c>
      <c r="Q32" s="14">
        <v>9845</v>
      </c>
      <c r="R32" s="13">
        <v>0.14075067024128701</v>
      </c>
      <c r="S32" s="235">
        <v>0.89016697375722198</v>
      </c>
      <c r="T32" s="12">
        <v>0.22045693400822</v>
      </c>
      <c r="U32" s="14">
        <v>12220</v>
      </c>
      <c r="V32" s="14">
        <v>1196</v>
      </c>
      <c r="W32" s="13">
        <v>5.9860883797054003E-2</v>
      </c>
    </row>
    <row r="33" spans="2:23">
      <c r="B33" s="78">
        <v>159.30000000000001</v>
      </c>
      <c r="C33" s="14" t="s">
        <v>484</v>
      </c>
      <c r="D33" s="78" t="s">
        <v>413</v>
      </c>
      <c r="E33" s="78" t="s">
        <v>8</v>
      </c>
      <c r="F33" s="78">
        <v>8</v>
      </c>
      <c r="G33" s="78">
        <v>11620315</v>
      </c>
      <c r="H33" s="78" t="s">
        <v>6</v>
      </c>
      <c r="I33" s="235">
        <v>1.4346163335192099</v>
      </c>
      <c r="J33" s="12">
        <v>3.9471077642906399E-4</v>
      </c>
      <c r="K33" s="14">
        <v>67044</v>
      </c>
      <c r="L33" s="14">
        <v>207</v>
      </c>
      <c r="M33" s="13">
        <v>0.48494272418113499</v>
      </c>
      <c r="N33" s="235">
        <v>1.3985696325321699</v>
      </c>
      <c r="O33" s="12">
        <v>4.2083301622184398E-3</v>
      </c>
      <c r="P33" s="14">
        <v>48917</v>
      </c>
      <c r="Q33" s="14">
        <v>179</v>
      </c>
      <c r="R33" s="13">
        <v>0.532463151869493</v>
      </c>
      <c r="S33" s="235" t="s">
        <v>462</v>
      </c>
      <c r="T33" s="12" t="s">
        <v>462</v>
      </c>
      <c r="U33" s="14" t="s">
        <v>462</v>
      </c>
      <c r="V33" s="14" t="s">
        <v>462</v>
      </c>
      <c r="W33" s="13" t="s">
        <v>462</v>
      </c>
    </row>
    <row r="34" spans="2:23">
      <c r="B34" s="78">
        <v>446.8</v>
      </c>
      <c r="C34" s="14" t="s">
        <v>465</v>
      </c>
      <c r="D34" s="78" t="s">
        <v>364</v>
      </c>
      <c r="E34" s="78" t="s">
        <v>82</v>
      </c>
      <c r="F34" s="78">
        <v>11</v>
      </c>
      <c r="G34" s="78">
        <v>30382899</v>
      </c>
      <c r="H34" s="78" t="s">
        <v>7</v>
      </c>
      <c r="I34" s="235">
        <v>1.8099100364262399</v>
      </c>
      <c r="J34" s="12">
        <v>4.0728233611863902E-4</v>
      </c>
      <c r="K34" s="14">
        <v>54890</v>
      </c>
      <c r="L34" s="14">
        <v>102</v>
      </c>
      <c r="M34" s="13">
        <v>0.147513208234651</v>
      </c>
      <c r="N34" s="235">
        <v>2.2567060106419499</v>
      </c>
      <c r="O34" s="12">
        <v>2.68319881849836E-5</v>
      </c>
      <c r="P34" s="14">
        <v>38595</v>
      </c>
      <c r="Q34" s="14">
        <v>61</v>
      </c>
      <c r="R34" s="13">
        <v>0.16555253271149101</v>
      </c>
      <c r="S34" s="235" t="s">
        <v>462</v>
      </c>
      <c r="T34" s="12" t="s">
        <v>462</v>
      </c>
      <c r="U34" s="14" t="s">
        <v>462</v>
      </c>
      <c r="V34" s="14" t="s">
        <v>462</v>
      </c>
      <c r="W34" s="13" t="s">
        <v>462</v>
      </c>
    </row>
    <row r="35" spans="2:23">
      <c r="B35" s="78">
        <v>256</v>
      </c>
      <c r="C35" s="14" t="s">
        <v>474</v>
      </c>
      <c r="D35" s="78" t="s">
        <v>358</v>
      </c>
      <c r="E35" s="78" t="s">
        <v>112</v>
      </c>
      <c r="F35" s="78">
        <v>11</v>
      </c>
      <c r="G35" s="78">
        <v>30344725</v>
      </c>
      <c r="H35" s="78" t="s">
        <v>7</v>
      </c>
      <c r="I35" s="235">
        <v>1.24784308861344</v>
      </c>
      <c r="J35" s="12">
        <v>4.0742305908837001E-4</v>
      </c>
      <c r="K35" s="14">
        <v>64026</v>
      </c>
      <c r="L35" s="14">
        <v>982</v>
      </c>
      <c r="M35" s="13">
        <v>0.13680379845687701</v>
      </c>
      <c r="N35" s="235">
        <v>1.19072925821911</v>
      </c>
      <c r="O35" s="12">
        <v>1.2850878176438599E-2</v>
      </c>
      <c r="P35" s="14">
        <v>47105</v>
      </c>
      <c r="Q35" s="14">
        <v>702</v>
      </c>
      <c r="R35" s="13">
        <v>0.15705339135972801</v>
      </c>
      <c r="S35" s="235">
        <v>1.7134468291354601</v>
      </c>
      <c r="T35" s="12">
        <v>7.7295727326627799E-4</v>
      </c>
      <c r="U35" s="14">
        <v>11090</v>
      </c>
      <c r="V35" s="14">
        <v>202</v>
      </c>
      <c r="W35" s="13">
        <v>6.6546438232642002E-2</v>
      </c>
    </row>
    <row r="36" spans="2:23" s="202" customFormat="1">
      <c r="B36" s="241">
        <v>256.39999999999998</v>
      </c>
      <c r="C36" s="238" t="s">
        <v>404</v>
      </c>
      <c r="D36" s="241" t="s">
        <v>358</v>
      </c>
      <c r="E36" s="241" t="s">
        <v>110</v>
      </c>
      <c r="F36" s="241">
        <v>11</v>
      </c>
      <c r="G36" s="241">
        <v>30342150</v>
      </c>
      <c r="H36" s="241" t="s">
        <v>3</v>
      </c>
      <c r="I36" s="240">
        <v>1.2937940546922899</v>
      </c>
      <c r="J36" s="239">
        <v>4.14579787410821E-4</v>
      </c>
      <c r="K36" s="238">
        <v>63756</v>
      </c>
      <c r="L36" s="238">
        <v>712</v>
      </c>
      <c r="M36" s="237">
        <v>0.13757920823138201</v>
      </c>
      <c r="N36" s="240">
        <v>1.2395980129697399</v>
      </c>
      <c r="O36" s="239">
        <v>1.02017155834814E-2</v>
      </c>
      <c r="P36" s="238">
        <v>46881</v>
      </c>
      <c r="Q36" s="238">
        <v>478</v>
      </c>
      <c r="R36" s="237">
        <v>0.15706789530939999</v>
      </c>
      <c r="S36" s="240">
        <v>1.7072750236054799</v>
      </c>
      <c r="T36" s="239">
        <v>1.7901176992074499E-3</v>
      </c>
      <c r="U36" s="238">
        <v>11057</v>
      </c>
      <c r="V36" s="238">
        <v>169</v>
      </c>
      <c r="W36" s="237">
        <v>7.0453106629284598E-2</v>
      </c>
    </row>
    <row r="37" spans="2:23">
      <c r="B37" s="78">
        <v>717</v>
      </c>
      <c r="C37" s="14" t="s">
        <v>476</v>
      </c>
      <c r="D37" s="78" t="s">
        <v>387</v>
      </c>
      <c r="E37" s="78" t="s">
        <v>88</v>
      </c>
      <c r="F37" s="78">
        <v>8</v>
      </c>
      <c r="G37" s="78">
        <v>11619334</v>
      </c>
      <c r="H37" s="78" t="s">
        <v>6</v>
      </c>
      <c r="I37" s="235">
        <v>0.84796535993183697</v>
      </c>
      <c r="J37" s="12">
        <v>4.1903491748016301E-4</v>
      </c>
      <c r="K37" s="14">
        <v>74533</v>
      </c>
      <c r="L37" s="14">
        <v>1129</v>
      </c>
      <c r="M37" s="13">
        <v>0.33958112513920002</v>
      </c>
      <c r="N37" s="235">
        <v>0.85479007497332504</v>
      </c>
      <c r="O37" s="12">
        <v>1.5984838588457399E-3</v>
      </c>
      <c r="P37" s="14">
        <v>55139</v>
      </c>
      <c r="Q37" s="14">
        <v>1023</v>
      </c>
      <c r="R37" s="13">
        <v>0.33252325939897298</v>
      </c>
      <c r="S37" s="235">
        <v>1.1469071204891701</v>
      </c>
      <c r="T37" s="12">
        <v>0.49212974193557102</v>
      </c>
      <c r="U37" s="14">
        <v>12723</v>
      </c>
      <c r="V37" s="14">
        <v>53</v>
      </c>
      <c r="W37" s="13">
        <v>0.37656213157274199</v>
      </c>
    </row>
    <row r="38" spans="2:23">
      <c r="B38" s="78">
        <v>756.21</v>
      </c>
      <c r="C38" s="14" t="s">
        <v>482</v>
      </c>
      <c r="D38" s="78" t="s">
        <v>463</v>
      </c>
      <c r="E38" s="78" t="s">
        <v>190</v>
      </c>
      <c r="F38" s="78">
        <v>11</v>
      </c>
      <c r="G38" s="78">
        <v>30366528</v>
      </c>
      <c r="H38" s="78" t="s">
        <v>3</v>
      </c>
      <c r="I38" s="235">
        <v>1.59398219480384</v>
      </c>
      <c r="J38" s="12">
        <v>4.2969455670570101E-4</v>
      </c>
      <c r="K38" s="14">
        <v>71046</v>
      </c>
      <c r="L38" s="14">
        <v>168</v>
      </c>
      <c r="M38" s="13">
        <v>0.13581341665962901</v>
      </c>
      <c r="N38" s="235">
        <v>1.58324306562755</v>
      </c>
      <c r="O38" s="12">
        <v>6.1741931093926199E-4</v>
      </c>
      <c r="P38" s="14">
        <v>52315</v>
      </c>
      <c r="Q38" s="14">
        <v>161</v>
      </c>
      <c r="R38" s="13">
        <v>0.14900124247347801</v>
      </c>
      <c r="S38" s="235" t="s">
        <v>462</v>
      </c>
      <c r="T38" s="12" t="s">
        <v>462</v>
      </c>
      <c r="U38" s="14" t="s">
        <v>462</v>
      </c>
      <c r="V38" s="14" t="s">
        <v>462</v>
      </c>
      <c r="W38" s="13" t="s">
        <v>462</v>
      </c>
    </row>
    <row r="39" spans="2:23">
      <c r="B39" s="78">
        <v>599.79999999999995</v>
      </c>
      <c r="C39" s="14" t="s">
        <v>469</v>
      </c>
      <c r="D39" s="78" t="s">
        <v>367</v>
      </c>
      <c r="E39" s="78" t="s">
        <v>38</v>
      </c>
      <c r="F39" s="78">
        <v>8</v>
      </c>
      <c r="G39" s="78">
        <v>11627261</v>
      </c>
      <c r="H39" s="78" t="s">
        <v>2</v>
      </c>
      <c r="I39" s="235">
        <v>0.88084029100067296</v>
      </c>
      <c r="J39" s="12">
        <v>4.3311173888366798E-4</v>
      </c>
      <c r="K39" s="14">
        <v>51247</v>
      </c>
      <c r="L39" s="14">
        <v>3185</v>
      </c>
      <c r="M39" s="13">
        <v>0.190196499307277</v>
      </c>
      <c r="N39" s="235">
        <v>0.86835396754087302</v>
      </c>
      <c r="O39" s="12">
        <v>1.7722001991958E-4</v>
      </c>
      <c r="P39" s="14">
        <v>37501</v>
      </c>
      <c r="Q39" s="14">
        <v>2834</v>
      </c>
      <c r="R39" s="13">
        <v>0.22938054985200401</v>
      </c>
      <c r="S39" s="235">
        <v>1.37274417489867</v>
      </c>
      <c r="T39" s="12">
        <v>0.167825823119538</v>
      </c>
      <c r="U39" s="14">
        <v>8952</v>
      </c>
      <c r="V39" s="14">
        <v>188</v>
      </c>
      <c r="W39" s="13">
        <v>4.8089812332439703E-2</v>
      </c>
    </row>
    <row r="40" spans="2:23">
      <c r="B40" s="78">
        <v>446.8</v>
      </c>
      <c r="C40" s="14" t="s">
        <v>465</v>
      </c>
      <c r="D40" s="78" t="s">
        <v>364</v>
      </c>
      <c r="E40" s="78" t="s">
        <v>483</v>
      </c>
      <c r="F40" s="78">
        <v>11</v>
      </c>
      <c r="G40" s="78">
        <v>30354857</v>
      </c>
      <c r="H40" s="78" t="s">
        <v>6</v>
      </c>
      <c r="I40" s="235">
        <v>1.82708122463545</v>
      </c>
      <c r="J40" s="12">
        <v>4.36697256617564E-4</v>
      </c>
      <c r="K40" s="14">
        <v>54890</v>
      </c>
      <c r="L40" s="14">
        <v>102</v>
      </c>
      <c r="M40" s="13">
        <v>0.13407724539989099</v>
      </c>
      <c r="N40" s="235">
        <v>2.2793733864488601</v>
      </c>
      <c r="O40" s="12">
        <v>3.19268742352219E-5</v>
      </c>
      <c r="P40" s="14">
        <v>38595</v>
      </c>
      <c r="Q40" s="14">
        <v>61</v>
      </c>
      <c r="R40" s="13">
        <v>0.148853478429848</v>
      </c>
      <c r="S40" s="235" t="s">
        <v>462</v>
      </c>
      <c r="T40" s="12" t="s">
        <v>462</v>
      </c>
      <c r="U40" s="14" t="s">
        <v>462</v>
      </c>
      <c r="V40" s="14" t="s">
        <v>462</v>
      </c>
      <c r="W40" s="13" t="s">
        <v>462</v>
      </c>
    </row>
    <row r="41" spans="2:23">
      <c r="B41" s="78">
        <v>446.8</v>
      </c>
      <c r="C41" s="14" t="s">
        <v>465</v>
      </c>
      <c r="D41" s="78" t="s">
        <v>364</v>
      </c>
      <c r="E41" s="78" t="s">
        <v>76</v>
      </c>
      <c r="F41" s="78">
        <v>11</v>
      </c>
      <c r="G41" s="78">
        <v>30381076</v>
      </c>
      <c r="H41" s="78" t="s">
        <v>6</v>
      </c>
      <c r="I41" s="235">
        <v>1.80300611991533</v>
      </c>
      <c r="J41" s="12">
        <v>4.4255970418288201E-4</v>
      </c>
      <c r="K41" s="14">
        <v>54890</v>
      </c>
      <c r="L41" s="14">
        <v>102</v>
      </c>
      <c r="M41" s="13">
        <v>0.14782291856440199</v>
      </c>
      <c r="N41" s="235">
        <v>2.25730740844473</v>
      </c>
      <c r="O41" s="12">
        <v>2.67335876209129E-5</v>
      </c>
      <c r="P41" s="14">
        <v>38595</v>
      </c>
      <c r="Q41" s="14">
        <v>61</v>
      </c>
      <c r="R41" s="13">
        <v>0.16553957766550101</v>
      </c>
      <c r="S41" s="235" t="s">
        <v>462</v>
      </c>
      <c r="T41" s="12" t="s">
        <v>462</v>
      </c>
      <c r="U41" s="14" t="s">
        <v>462</v>
      </c>
      <c r="V41" s="14" t="s">
        <v>462</v>
      </c>
      <c r="W41" s="13" t="s">
        <v>462</v>
      </c>
    </row>
    <row r="42" spans="2:23">
      <c r="B42" s="78">
        <v>756.21</v>
      </c>
      <c r="C42" s="14" t="s">
        <v>482</v>
      </c>
      <c r="D42" s="78" t="s">
        <v>463</v>
      </c>
      <c r="E42" s="78" t="s">
        <v>146</v>
      </c>
      <c r="F42" s="78">
        <v>11</v>
      </c>
      <c r="G42" s="78">
        <v>30371313</v>
      </c>
      <c r="H42" s="78" t="s">
        <v>7</v>
      </c>
      <c r="I42" s="235">
        <v>1.5919956228360499</v>
      </c>
      <c r="J42" s="12">
        <v>4.4437912098792401E-4</v>
      </c>
      <c r="K42" s="14">
        <v>71046</v>
      </c>
      <c r="L42" s="14">
        <v>168</v>
      </c>
      <c r="M42" s="13">
        <v>0.13588379359851399</v>
      </c>
      <c r="N42" s="235">
        <v>1.58071084950046</v>
      </c>
      <c r="O42" s="12">
        <v>6.4503263179441499E-4</v>
      </c>
      <c r="P42" s="14">
        <v>52315</v>
      </c>
      <c r="Q42" s="14">
        <v>161</v>
      </c>
      <c r="R42" s="13">
        <v>0.14907770237981499</v>
      </c>
      <c r="S42" s="235" t="s">
        <v>462</v>
      </c>
      <c r="T42" s="12" t="s">
        <v>462</v>
      </c>
      <c r="U42" s="14" t="s">
        <v>462</v>
      </c>
      <c r="V42" s="14" t="s">
        <v>462</v>
      </c>
      <c r="W42" s="13" t="s">
        <v>462</v>
      </c>
    </row>
    <row r="43" spans="2:23">
      <c r="B43" s="78">
        <v>756.21</v>
      </c>
      <c r="C43" s="14" t="s">
        <v>482</v>
      </c>
      <c r="D43" s="78" t="s">
        <v>463</v>
      </c>
      <c r="E43" s="78" t="s">
        <v>118</v>
      </c>
      <c r="F43" s="78">
        <v>11</v>
      </c>
      <c r="G43" s="78">
        <v>30370218</v>
      </c>
      <c r="H43" s="78" t="s">
        <v>2</v>
      </c>
      <c r="I43" s="235">
        <v>1.5921290537596</v>
      </c>
      <c r="J43" s="12">
        <v>4.4445848230487801E-4</v>
      </c>
      <c r="K43" s="14">
        <v>71046</v>
      </c>
      <c r="L43" s="14">
        <v>168</v>
      </c>
      <c r="M43" s="13">
        <v>0.13588379359851399</v>
      </c>
      <c r="N43" s="235">
        <v>1.5810527386564801</v>
      </c>
      <c r="O43" s="12">
        <v>6.4238884851477995E-4</v>
      </c>
      <c r="P43" s="14">
        <v>52315</v>
      </c>
      <c r="Q43" s="14">
        <v>161</v>
      </c>
      <c r="R43" s="13">
        <v>0.149087259868107</v>
      </c>
      <c r="S43" s="235" t="s">
        <v>462</v>
      </c>
      <c r="T43" s="12" t="s">
        <v>462</v>
      </c>
      <c r="U43" s="14" t="s">
        <v>462</v>
      </c>
      <c r="V43" s="14" t="s">
        <v>462</v>
      </c>
      <c r="W43" s="13" t="s">
        <v>462</v>
      </c>
    </row>
    <row r="44" spans="2:23">
      <c r="B44" s="78">
        <v>756.21</v>
      </c>
      <c r="C44" s="14" t="s">
        <v>482</v>
      </c>
      <c r="D44" s="78" t="s">
        <v>463</v>
      </c>
      <c r="E44" s="78" t="s">
        <v>144</v>
      </c>
      <c r="F44" s="78">
        <v>11</v>
      </c>
      <c r="G44" s="78">
        <v>30371615</v>
      </c>
      <c r="H44" s="78" t="s">
        <v>7</v>
      </c>
      <c r="I44" s="235">
        <v>1.59170161923941</v>
      </c>
      <c r="J44" s="12">
        <v>4.4699154299000798E-4</v>
      </c>
      <c r="K44" s="14">
        <v>71046</v>
      </c>
      <c r="L44" s="14">
        <v>168</v>
      </c>
      <c r="M44" s="13">
        <v>0.135897868986291</v>
      </c>
      <c r="N44" s="235">
        <v>1.58071084950046</v>
      </c>
      <c r="O44" s="12">
        <v>6.4503263179441499E-4</v>
      </c>
      <c r="P44" s="14">
        <v>52315</v>
      </c>
      <c r="Q44" s="14">
        <v>161</v>
      </c>
      <c r="R44" s="13">
        <v>0.14907770237981499</v>
      </c>
      <c r="S44" s="235" t="s">
        <v>462</v>
      </c>
      <c r="T44" s="12" t="s">
        <v>462</v>
      </c>
      <c r="U44" s="14" t="s">
        <v>462</v>
      </c>
      <c r="V44" s="14" t="s">
        <v>462</v>
      </c>
      <c r="W44" s="13" t="s">
        <v>462</v>
      </c>
    </row>
    <row r="45" spans="2:23" s="202" customFormat="1">
      <c r="B45" s="241">
        <v>256.39999999999998</v>
      </c>
      <c r="C45" s="238" t="s">
        <v>404</v>
      </c>
      <c r="D45" s="241" t="s">
        <v>358</v>
      </c>
      <c r="E45" s="241" t="s">
        <v>200</v>
      </c>
      <c r="F45" s="241">
        <v>11</v>
      </c>
      <c r="G45" s="241">
        <v>30354904</v>
      </c>
      <c r="H45" s="241" t="s">
        <v>6</v>
      </c>
      <c r="I45" s="240">
        <v>1.2971047400504601</v>
      </c>
      <c r="J45" s="239">
        <v>4.48628832737995E-4</v>
      </c>
      <c r="K45" s="238">
        <v>63756</v>
      </c>
      <c r="L45" s="238">
        <v>712</v>
      </c>
      <c r="M45" s="237">
        <v>0.130842587364326</v>
      </c>
      <c r="N45" s="240">
        <v>1.23424172826477</v>
      </c>
      <c r="O45" s="239">
        <v>1.3154192832816001E-2</v>
      </c>
      <c r="P45" s="238">
        <v>46881</v>
      </c>
      <c r="Q45" s="238">
        <v>478</v>
      </c>
      <c r="R45" s="237">
        <v>0.149506196540176</v>
      </c>
      <c r="S45" s="240">
        <v>1.80143199728127</v>
      </c>
      <c r="T45" s="239">
        <v>6.9266087660833605E-4</v>
      </c>
      <c r="U45" s="238">
        <v>11057</v>
      </c>
      <c r="V45" s="238">
        <v>169</v>
      </c>
      <c r="W45" s="237">
        <v>6.5524102378583707E-2</v>
      </c>
    </row>
    <row r="46" spans="2:23">
      <c r="B46" s="78">
        <v>756.21</v>
      </c>
      <c r="C46" s="14" t="s">
        <v>482</v>
      </c>
      <c r="D46" s="78" t="s">
        <v>463</v>
      </c>
      <c r="E46" s="78" t="s">
        <v>148</v>
      </c>
      <c r="F46" s="78">
        <v>11</v>
      </c>
      <c r="G46" s="78">
        <v>30372818</v>
      </c>
      <c r="H46" s="78" t="s">
        <v>7</v>
      </c>
      <c r="I46" s="235">
        <v>1.5912659147685999</v>
      </c>
      <c r="J46" s="12">
        <v>4.5016653472720501E-4</v>
      </c>
      <c r="K46" s="14">
        <v>71046</v>
      </c>
      <c r="L46" s="14">
        <v>168</v>
      </c>
      <c r="M46" s="13">
        <v>0.13596120823128699</v>
      </c>
      <c r="N46" s="235">
        <v>1.58040141881861</v>
      </c>
      <c r="O46" s="12">
        <v>6.4840820534372895E-4</v>
      </c>
      <c r="P46" s="14">
        <v>52315</v>
      </c>
      <c r="Q46" s="14">
        <v>161</v>
      </c>
      <c r="R46" s="13">
        <v>0.149106374844691</v>
      </c>
      <c r="S46" s="235" t="s">
        <v>462</v>
      </c>
      <c r="T46" s="12" t="s">
        <v>462</v>
      </c>
      <c r="U46" s="14" t="s">
        <v>462</v>
      </c>
      <c r="V46" s="14" t="s">
        <v>462</v>
      </c>
      <c r="W46" s="13" t="s">
        <v>462</v>
      </c>
    </row>
    <row r="47" spans="2:23" s="202" customFormat="1">
      <c r="B47" s="241">
        <v>256.39999999999998</v>
      </c>
      <c r="C47" s="238" t="s">
        <v>404</v>
      </c>
      <c r="D47" s="241" t="s">
        <v>358</v>
      </c>
      <c r="E47" s="241" t="s">
        <v>202</v>
      </c>
      <c r="F47" s="241">
        <v>11</v>
      </c>
      <c r="G47" s="241">
        <v>30355197</v>
      </c>
      <c r="H47" s="241" t="s">
        <v>7</v>
      </c>
      <c r="I47" s="240">
        <v>1.29692003422308</v>
      </c>
      <c r="J47" s="239">
        <v>4.5191246368753699E-4</v>
      </c>
      <c r="K47" s="238">
        <v>63756</v>
      </c>
      <c r="L47" s="238">
        <v>712</v>
      </c>
      <c r="M47" s="237">
        <v>0.130850429763473</v>
      </c>
      <c r="N47" s="240">
        <v>1.2342429227512699</v>
      </c>
      <c r="O47" s="239">
        <v>1.31537578562514E-2</v>
      </c>
      <c r="P47" s="238">
        <v>46881</v>
      </c>
      <c r="Q47" s="238">
        <v>478</v>
      </c>
      <c r="R47" s="237">
        <v>0.14949553123866799</v>
      </c>
      <c r="S47" s="240">
        <v>1.80143199728127</v>
      </c>
      <c r="T47" s="239">
        <v>6.9266087660833605E-4</v>
      </c>
      <c r="U47" s="238">
        <v>11057</v>
      </c>
      <c r="V47" s="238">
        <v>169</v>
      </c>
      <c r="W47" s="237">
        <v>6.5524102378583707E-2</v>
      </c>
    </row>
    <row r="48" spans="2:23" ht="16" customHeight="1">
      <c r="B48" s="78">
        <v>790.6</v>
      </c>
      <c r="C48" s="14" t="s">
        <v>470</v>
      </c>
      <c r="D48" s="78" t="s">
        <v>371</v>
      </c>
      <c r="E48" s="78" t="s">
        <v>78</v>
      </c>
      <c r="F48" s="78">
        <v>11</v>
      </c>
      <c r="G48" s="78">
        <v>30215261</v>
      </c>
      <c r="H48" s="78" t="s">
        <v>3</v>
      </c>
      <c r="I48" s="235">
        <v>0.92025509628383895</v>
      </c>
      <c r="J48" s="12">
        <v>4.57113233254035E-4</v>
      </c>
      <c r="K48" s="14">
        <v>72026</v>
      </c>
      <c r="L48" s="14">
        <v>11705</v>
      </c>
      <c r="M48" s="13">
        <v>0.114375364451726</v>
      </c>
      <c r="N48" s="235">
        <v>0.91717637285186204</v>
      </c>
      <c r="O48" s="12">
        <v>5.8650716884684601E-4</v>
      </c>
      <c r="P48" s="14">
        <v>53339</v>
      </c>
      <c r="Q48" s="14">
        <v>9845</v>
      </c>
      <c r="R48" s="13">
        <v>0.130429891823994</v>
      </c>
      <c r="S48" s="235">
        <v>0.93648124489881401</v>
      </c>
      <c r="T48" s="12">
        <v>0.490853667302452</v>
      </c>
      <c r="U48" s="14">
        <v>12220</v>
      </c>
      <c r="V48" s="14">
        <v>1196</v>
      </c>
      <c r="W48" s="13">
        <v>5.7364975450081797E-2</v>
      </c>
    </row>
    <row r="49" spans="2:23">
      <c r="B49" s="78">
        <v>195</v>
      </c>
      <c r="C49" s="14" t="s">
        <v>481</v>
      </c>
      <c r="D49" s="78" t="s">
        <v>413</v>
      </c>
      <c r="E49" s="78" t="s">
        <v>4</v>
      </c>
      <c r="F49" s="78">
        <v>8</v>
      </c>
      <c r="G49" s="78">
        <v>11635616</v>
      </c>
      <c r="H49" s="78" t="s">
        <v>2</v>
      </c>
      <c r="I49" s="235">
        <v>1.09826403355664</v>
      </c>
      <c r="J49" s="12">
        <v>4.6272863089760801E-4</v>
      </c>
      <c r="K49" s="14">
        <v>61946</v>
      </c>
      <c r="L49" s="14">
        <v>4519</v>
      </c>
      <c r="M49" s="13">
        <v>0.19918154521680201</v>
      </c>
      <c r="N49" s="235">
        <v>1.0955914147671</v>
      </c>
      <c r="O49" s="12">
        <v>1.15550028123013E-3</v>
      </c>
      <c r="P49" s="14">
        <v>44764</v>
      </c>
      <c r="Q49" s="14">
        <v>3927</v>
      </c>
      <c r="R49" s="13">
        <v>0.242248235188991</v>
      </c>
      <c r="S49" s="235">
        <v>1.10674566535621</v>
      </c>
      <c r="T49" s="12">
        <v>0.54188859140229195</v>
      </c>
      <c r="U49" s="14">
        <v>11176</v>
      </c>
      <c r="V49" s="14">
        <v>367</v>
      </c>
      <c r="W49" s="13">
        <v>5.14047959914102E-2</v>
      </c>
    </row>
    <row r="50" spans="2:23">
      <c r="B50" s="78">
        <v>446.8</v>
      </c>
      <c r="C50" s="14" t="s">
        <v>465</v>
      </c>
      <c r="D50" s="78" t="s">
        <v>364</v>
      </c>
      <c r="E50" s="78" t="s">
        <v>72</v>
      </c>
      <c r="F50" s="78">
        <v>11</v>
      </c>
      <c r="G50" s="78">
        <v>30252352</v>
      </c>
      <c r="H50" s="78" t="s">
        <v>7</v>
      </c>
      <c r="I50" s="235">
        <v>1.8484800425786001</v>
      </c>
      <c r="J50" s="12">
        <v>4.6731288638254202E-4</v>
      </c>
      <c r="K50" s="14">
        <v>54890</v>
      </c>
      <c r="L50" s="14">
        <v>102</v>
      </c>
      <c r="M50" s="13">
        <v>0.12916742576061199</v>
      </c>
      <c r="N50" s="235">
        <v>2.1665705184775899</v>
      </c>
      <c r="O50" s="12">
        <v>1.12383394765278E-4</v>
      </c>
      <c r="P50" s="14">
        <v>38595</v>
      </c>
      <c r="Q50" s="14">
        <v>61</v>
      </c>
      <c r="R50" s="13">
        <v>0.151029926156238</v>
      </c>
      <c r="S50" s="235" t="s">
        <v>462</v>
      </c>
      <c r="T50" s="12" t="s">
        <v>462</v>
      </c>
      <c r="U50" s="14" t="s">
        <v>462</v>
      </c>
      <c r="V50" s="14" t="s">
        <v>462</v>
      </c>
      <c r="W50" s="13" t="s">
        <v>462</v>
      </c>
    </row>
    <row r="51" spans="2:23">
      <c r="B51" s="78">
        <v>256</v>
      </c>
      <c r="C51" s="14" t="s">
        <v>474</v>
      </c>
      <c r="D51" s="78" t="s">
        <v>358</v>
      </c>
      <c r="E51" s="78" t="s">
        <v>200</v>
      </c>
      <c r="F51" s="78">
        <v>11</v>
      </c>
      <c r="G51" s="78">
        <v>30354904</v>
      </c>
      <c r="H51" s="78" t="s">
        <v>6</v>
      </c>
      <c r="I51" s="235">
        <v>1.24838962338979</v>
      </c>
      <c r="J51" s="12">
        <v>4.70092043285531E-4</v>
      </c>
      <c r="K51" s="14">
        <v>64026</v>
      </c>
      <c r="L51" s="14">
        <v>982</v>
      </c>
      <c r="M51" s="13">
        <v>0.130931184206416</v>
      </c>
      <c r="N51" s="235">
        <v>1.1952516209437101</v>
      </c>
      <c r="O51" s="12">
        <v>1.21087148337287E-2</v>
      </c>
      <c r="P51" s="14">
        <v>47105</v>
      </c>
      <c r="Q51" s="14">
        <v>702</v>
      </c>
      <c r="R51" s="13">
        <v>0.14957010933022</v>
      </c>
      <c r="S51" s="235">
        <v>1.7099297492976799</v>
      </c>
      <c r="T51" s="12">
        <v>9.1308984136464003E-4</v>
      </c>
      <c r="U51" s="14">
        <v>11090</v>
      </c>
      <c r="V51" s="14">
        <v>202</v>
      </c>
      <c r="W51" s="13">
        <v>6.5599639314697894E-2</v>
      </c>
    </row>
    <row r="52" spans="2:23">
      <c r="B52" s="78">
        <v>562.1</v>
      </c>
      <c r="C52" s="14" t="s">
        <v>410</v>
      </c>
      <c r="D52" s="78" t="s">
        <v>362</v>
      </c>
      <c r="E52" s="78" t="s">
        <v>22</v>
      </c>
      <c r="F52" s="78">
        <v>8</v>
      </c>
      <c r="G52" s="78">
        <v>11626633</v>
      </c>
      <c r="H52" s="78" t="s">
        <v>7</v>
      </c>
      <c r="I52" s="235">
        <v>1.05943970001474</v>
      </c>
      <c r="J52" s="12">
        <v>4.7150192076083898E-4</v>
      </c>
      <c r="K52" s="14">
        <v>60654</v>
      </c>
      <c r="L52" s="14">
        <v>13652</v>
      </c>
      <c r="M52" s="13">
        <v>0.30372275530055698</v>
      </c>
      <c r="N52" s="235">
        <v>1.0462049285245001</v>
      </c>
      <c r="O52" s="12">
        <v>1.52424606762687E-2</v>
      </c>
      <c r="P52" s="14">
        <v>44685</v>
      </c>
      <c r="Q52" s="14">
        <v>11781</v>
      </c>
      <c r="R52" s="13">
        <v>0.30467718473760802</v>
      </c>
      <c r="S52" s="235">
        <v>1.03081792200139</v>
      </c>
      <c r="T52" s="12">
        <v>0.53738397723530795</v>
      </c>
      <c r="U52" s="14">
        <v>10606</v>
      </c>
      <c r="V52" s="14">
        <v>1144</v>
      </c>
      <c r="W52" s="13">
        <v>0.32528757307184603</v>
      </c>
    </row>
    <row r="53" spans="2:23">
      <c r="B53" s="78">
        <v>256</v>
      </c>
      <c r="C53" s="14" t="s">
        <v>474</v>
      </c>
      <c r="D53" s="78" t="s">
        <v>358</v>
      </c>
      <c r="E53" s="78" t="s">
        <v>202</v>
      </c>
      <c r="F53" s="78">
        <v>11</v>
      </c>
      <c r="G53" s="78">
        <v>30355197</v>
      </c>
      <c r="H53" s="78" t="s">
        <v>7</v>
      </c>
      <c r="I53" s="235">
        <v>1.2482184459394801</v>
      </c>
      <c r="J53" s="12">
        <v>4.7394662327928701E-4</v>
      </c>
      <c r="K53" s="14">
        <v>64026</v>
      </c>
      <c r="L53" s="14">
        <v>982</v>
      </c>
      <c r="M53" s="13">
        <v>0.130938993533877</v>
      </c>
      <c r="N53" s="235">
        <v>1.1952559401776499</v>
      </c>
      <c r="O53" s="12">
        <v>1.21069210210229E-2</v>
      </c>
      <c r="P53" s="14">
        <v>47105</v>
      </c>
      <c r="Q53" s="14">
        <v>702</v>
      </c>
      <c r="R53" s="13">
        <v>0.14955949474578101</v>
      </c>
      <c r="S53" s="235">
        <v>1.7099297492976799</v>
      </c>
      <c r="T53" s="12">
        <v>9.1308984136464003E-4</v>
      </c>
      <c r="U53" s="14">
        <v>11090</v>
      </c>
      <c r="V53" s="14">
        <v>202</v>
      </c>
      <c r="W53" s="13">
        <v>6.5599639314697894E-2</v>
      </c>
    </row>
    <row r="54" spans="2:23" s="202" customFormat="1">
      <c r="B54" s="241">
        <v>256.39999999999998</v>
      </c>
      <c r="C54" s="238" t="s">
        <v>404</v>
      </c>
      <c r="D54" s="241" t="s">
        <v>358</v>
      </c>
      <c r="E54" s="241" t="s">
        <v>78</v>
      </c>
      <c r="F54" s="241">
        <v>11</v>
      </c>
      <c r="G54" s="241">
        <v>30215261</v>
      </c>
      <c r="H54" s="241" t="s">
        <v>3</v>
      </c>
      <c r="I54" s="240">
        <v>1.31086970972246</v>
      </c>
      <c r="J54" s="239">
        <v>4.8839935723197299E-4</v>
      </c>
      <c r="K54" s="238">
        <v>63756</v>
      </c>
      <c r="L54" s="238">
        <v>712</v>
      </c>
      <c r="M54" s="237">
        <v>0.11452255473994601</v>
      </c>
      <c r="N54" s="240">
        <v>1.2557286216592001</v>
      </c>
      <c r="O54" s="239">
        <v>9.9933219777576399E-3</v>
      </c>
      <c r="P54" s="238">
        <v>46881</v>
      </c>
      <c r="Q54" s="238">
        <v>478</v>
      </c>
      <c r="R54" s="237">
        <v>0.131001898423668</v>
      </c>
      <c r="S54" s="240">
        <v>1.6172520086787801</v>
      </c>
      <c r="T54" s="239">
        <v>1.20984214818199E-2</v>
      </c>
      <c r="U54" s="238">
        <v>11057</v>
      </c>
      <c r="V54" s="238">
        <v>169</v>
      </c>
      <c r="W54" s="237">
        <v>5.6977480329203203E-2</v>
      </c>
    </row>
    <row r="55" spans="2:23" s="202" customFormat="1">
      <c r="B55" s="241">
        <v>256.39999999999998</v>
      </c>
      <c r="C55" s="238" t="s">
        <v>404</v>
      </c>
      <c r="D55" s="241" t="s">
        <v>358</v>
      </c>
      <c r="E55" s="241" t="s">
        <v>68</v>
      </c>
      <c r="F55" s="241">
        <v>11</v>
      </c>
      <c r="G55" s="241">
        <v>30240178</v>
      </c>
      <c r="H55" s="241" t="s">
        <v>3</v>
      </c>
      <c r="I55" s="240">
        <v>1.29502763037659</v>
      </c>
      <c r="J55" s="239">
        <v>5.0661130957367097E-4</v>
      </c>
      <c r="K55" s="238">
        <v>63756</v>
      </c>
      <c r="L55" s="238">
        <v>712</v>
      </c>
      <c r="M55" s="237">
        <v>0.13031714662149399</v>
      </c>
      <c r="N55" s="240">
        <v>1.23497604549533</v>
      </c>
      <c r="O55" s="239">
        <v>1.29704749954359E-2</v>
      </c>
      <c r="P55" s="238">
        <v>46881</v>
      </c>
      <c r="Q55" s="238">
        <v>478</v>
      </c>
      <c r="R55" s="237">
        <v>0.149314221113031</v>
      </c>
      <c r="S55" s="240">
        <v>1.7341480146708399</v>
      </c>
      <c r="T55" s="239">
        <v>1.9768195186398801E-3</v>
      </c>
      <c r="U55" s="238">
        <v>11057</v>
      </c>
      <c r="V55" s="238">
        <v>169</v>
      </c>
      <c r="W55" s="237">
        <v>6.3805733924210906E-2</v>
      </c>
    </row>
    <row r="56" spans="2:23">
      <c r="B56" s="78">
        <v>619.4</v>
      </c>
      <c r="C56" s="14" t="s">
        <v>480</v>
      </c>
      <c r="D56" s="78" t="s">
        <v>367</v>
      </c>
      <c r="E56" s="78" t="s">
        <v>18</v>
      </c>
      <c r="F56" s="78">
        <v>8</v>
      </c>
      <c r="G56" s="78">
        <v>11640611</v>
      </c>
      <c r="H56" s="78" t="s">
        <v>7</v>
      </c>
      <c r="I56" s="235">
        <v>0.88406293455503604</v>
      </c>
      <c r="J56" s="12">
        <v>5.0811483218932097E-4</v>
      </c>
      <c r="K56" s="14">
        <v>70426</v>
      </c>
      <c r="L56" s="14">
        <v>2959</v>
      </c>
      <c r="M56" s="13">
        <v>0.21450884616476901</v>
      </c>
      <c r="N56" s="235">
        <v>0.87514282391869402</v>
      </c>
      <c r="O56" s="12">
        <v>1.37444393199105E-3</v>
      </c>
      <c r="P56" s="14">
        <v>52055</v>
      </c>
      <c r="Q56" s="14">
        <v>1966</v>
      </c>
      <c r="R56" s="13">
        <v>0.23611564691192</v>
      </c>
      <c r="S56" s="235">
        <v>0.83886703534267903</v>
      </c>
      <c r="T56" s="12">
        <v>3.6365832462635403E-2</v>
      </c>
      <c r="U56" s="14">
        <v>11983</v>
      </c>
      <c r="V56" s="14">
        <v>753</v>
      </c>
      <c r="W56" s="13">
        <v>0.14232662939163801</v>
      </c>
    </row>
    <row r="57" spans="2:23">
      <c r="B57" s="78">
        <v>562.1</v>
      </c>
      <c r="C57" s="14" t="s">
        <v>410</v>
      </c>
      <c r="D57" s="78" t="s">
        <v>362</v>
      </c>
      <c r="E57" s="78" t="s">
        <v>100</v>
      </c>
      <c r="F57" s="78">
        <v>8</v>
      </c>
      <c r="G57" s="78">
        <v>11620769</v>
      </c>
      <c r="H57" s="78" t="s">
        <v>6</v>
      </c>
      <c r="I57" s="235">
        <v>1.0575203444845001</v>
      </c>
      <c r="J57" s="12">
        <v>5.2064039383334598E-4</v>
      </c>
      <c r="K57" s="14">
        <v>60654</v>
      </c>
      <c r="L57" s="14">
        <v>13652</v>
      </c>
      <c r="M57" s="13">
        <v>0.33854321231905599</v>
      </c>
      <c r="N57" s="235">
        <v>1.0403847533242501</v>
      </c>
      <c r="O57" s="12">
        <v>2.8516932171476699E-2</v>
      </c>
      <c r="P57" s="14">
        <v>44685</v>
      </c>
      <c r="Q57" s="14">
        <v>11781</v>
      </c>
      <c r="R57" s="13">
        <v>0.33158778113460902</v>
      </c>
      <c r="S57" s="235">
        <v>1.0363013146181399</v>
      </c>
      <c r="T57" s="12">
        <v>0.45633697784039101</v>
      </c>
      <c r="U57" s="14">
        <v>10606</v>
      </c>
      <c r="V57" s="14">
        <v>1144</v>
      </c>
      <c r="W57" s="13">
        <v>0.37752215726947003</v>
      </c>
    </row>
    <row r="58" spans="2:23" s="202" customFormat="1">
      <c r="B58" s="241">
        <v>256.39999999999998</v>
      </c>
      <c r="C58" s="238" t="s">
        <v>404</v>
      </c>
      <c r="D58" s="241" t="s">
        <v>358</v>
      </c>
      <c r="E58" s="241" t="s">
        <v>172</v>
      </c>
      <c r="F58" s="241">
        <v>11</v>
      </c>
      <c r="G58" s="241">
        <v>30305675</v>
      </c>
      <c r="H58" s="241" t="s">
        <v>7</v>
      </c>
      <c r="I58" s="240">
        <v>1.2925113453791801</v>
      </c>
      <c r="J58" s="239">
        <v>5.5773624258244304E-4</v>
      </c>
      <c r="K58" s="238">
        <v>63756</v>
      </c>
      <c r="L58" s="238">
        <v>712</v>
      </c>
      <c r="M58" s="237">
        <v>0.130395570612962</v>
      </c>
      <c r="N58" s="240">
        <v>1.2270167823054201</v>
      </c>
      <c r="O58" s="239">
        <v>1.6284731415068601E-2</v>
      </c>
      <c r="P58" s="238">
        <v>46881</v>
      </c>
      <c r="Q58" s="238">
        <v>478</v>
      </c>
      <c r="R58" s="237">
        <v>0.14913291098739401</v>
      </c>
      <c r="S58" s="240">
        <v>1.7672120748165101</v>
      </c>
      <c r="T58" s="239">
        <v>1.21329253167286E-3</v>
      </c>
      <c r="U58" s="238">
        <v>11057</v>
      </c>
      <c r="V58" s="238">
        <v>169</v>
      </c>
      <c r="W58" s="237">
        <v>6.4529257483946806E-2</v>
      </c>
    </row>
    <row r="59" spans="2:23" s="202" customFormat="1">
      <c r="B59" s="241">
        <v>256.39999999999998</v>
      </c>
      <c r="C59" s="238" t="s">
        <v>404</v>
      </c>
      <c r="D59" s="241" t="s">
        <v>358</v>
      </c>
      <c r="E59" s="241" t="s">
        <v>162</v>
      </c>
      <c r="F59" s="241">
        <v>11</v>
      </c>
      <c r="G59" s="241">
        <v>30296055</v>
      </c>
      <c r="H59" s="241" t="s">
        <v>6</v>
      </c>
      <c r="I59" s="240">
        <v>1.29121055980794</v>
      </c>
      <c r="J59" s="239">
        <v>5.8556102253602802E-4</v>
      </c>
      <c r="K59" s="238">
        <v>63756</v>
      </c>
      <c r="L59" s="238">
        <v>712</v>
      </c>
      <c r="M59" s="237">
        <v>0.130528891398457</v>
      </c>
      <c r="N59" s="240">
        <v>1.22601216578141</v>
      </c>
      <c r="O59" s="239">
        <v>1.6708084297219601E-2</v>
      </c>
      <c r="P59" s="238">
        <v>46881</v>
      </c>
      <c r="Q59" s="238">
        <v>478</v>
      </c>
      <c r="R59" s="237">
        <v>0.14929289051001499</v>
      </c>
      <c r="S59" s="240">
        <v>1.7590467141933701</v>
      </c>
      <c r="T59" s="239">
        <v>1.3341857320887001E-3</v>
      </c>
      <c r="U59" s="238">
        <v>11057</v>
      </c>
      <c r="V59" s="238">
        <v>169</v>
      </c>
      <c r="W59" s="237">
        <v>6.4800578818847807E-2</v>
      </c>
    </row>
    <row r="60" spans="2:23">
      <c r="B60" s="78">
        <v>790.6</v>
      </c>
      <c r="C60" s="14" t="s">
        <v>470</v>
      </c>
      <c r="D60" s="78" t="s">
        <v>371</v>
      </c>
      <c r="E60" s="78" t="s">
        <v>72</v>
      </c>
      <c r="F60" s="78">
        <v>11</v>
      </c>
      <c r="G60" s="78">
        <v>30252352</v>
      </c>
      <c r="H60" s="78" t="s">
        <v>7</v>
      </c>
      <c r="I60" s="235">
        <v>0.92650779272691297</v>
      </c>
      <c r="J60" s="12">
        <v>5.8607279152803201E-4</v>
      </c>
      <c r="K60" s="14">
        <v>72026</v>
      </c>
      <c r="L60" s="14">
        <v>11705</v>
      </c>
      <c r="M60" s="13">
        <v>0.13253547330130799</v>
      </c>
      <c r="N60" s="235">
        <v>0.922043421763038</v>
      </c>
      <c r="O60" s="12">
        <v>5.6825093976674897E-4</v>
      </c>
      <c r="P60" s="14">
        <v>53339</v>
      </c>
      <c r="Q60" s="14">
        <v>9845</v>
      </c>
      <c r="R60" s="13">
        <v>0.15145578282307501</v>
      </c>
      <c r="S60" s="235">
        <v>0.93206634434417901</v>
      </c>
      <c r="T60" s="12">
        <v>0.436419463032304</v>
      </c>
      <c r="U60" s="14">
        <v>12220</v>
      </c>
      <c r="V60" s="14">
        <v>1196</v>
      </c>
      <c r="W60" s="13">
        <v>6.47708674304419E-2</v>
      </c>
    </row>
    <row r="61" spans="2:23">
      <c r="B61" s="78">
        <v>599.79999999999995</v>
      </c>
      <c r="C61" s="14" t="s">
        <v>469</v>
      </c>
      <c r="D61" s="78" t="s">
        <v>367</v>
      </c>
      <c r="E61" s="78" t="s">
        <v>221</v>
      </c>
      <c r="F61" s="78">
        <v>8</v>
      </c>
      <c r="G61" s="78">
        <v>11623889</v>
      </c>
      <c r="H61" s="78" t="s">
        <v>3</v>
      </c>
      <c r="I61" s="235">
        <v>0.89258667140296699</v>
      </c>
      <c r="J61" s="12">
        <v>5.8635900237115899E-4</v>
      </c>
      <c r="K61" s="14">
        <v>51247</v>
      </c>
      <c r="L61" s="14">
        <v>3185</v>
      </c>
      <c r="M61" s="13">
        <v>0.27700158058032698</v>
      </c>
      <c r="N61" s="235">
        <v>0.87147340132950601</v>
      </c>
      <c r="O61" s="12">
        <v>1.38866927960632E-4</v>
      </c>
      <c r="P61" s="14">
        <v>37501</v>
      </c>
      <c r="Q61" s="14">
        <v>2834</v>
      </c>
      <c r="R61" s="13">
        <v>0.25501986613690297</v>
      </c>
      <c r="S61" s="235">
        <v>1.0872166589516301</v>
      </c>
      <c r="T61" s="12">
        <v>0.44976603436531398</v>
      </c>
      <c r="U61" s="14">
        <v>8952</v>
      </c>
      <c r="V61" s="14">
        <v>188</v>
      </c>
      <c r="W61" s="13">
        <v>0.368800268096515</v>
      </c>
    </row>
    <row r="62" spans="2:23" s="202" customFormat="1">
      <c r="B62" s="241">
        <v>256.39999999999998</v>
      </c>
      <c r="C62" s="238" t="s">
        <v>404</v>
      </c>
      <c r="D62" s="241" t="s">
        <v>358</v>
      </c>
      <c r="E62" s="241" t="s">
        <v>188</v>
      </c>
      <c r="F62" s="241">
        <v>11</v>
      </c>
      <c r="G62" s="241">
        <v>30360225</v>
      </c>
      <c r="H62" s="241" t="s">
        <v>3</v>
      </c>
      <c r="I62" s="240">
        <v>1.2874225981892</v>
      </c>
      <c r="J62" s="239">
        <v>5.8871269898035398E-4</v>
      </c>
      <c r="K62" s="238">
        <v>63756</v>
      </c>
      <c r="L62" s="238">
        <v>712</v>
      </c>
      <c r="M62" s="237">
        <v>0.13341489428445899</v>
      </c>
      <c r="N62" s="240">
        <v>1.2304391648626001</v>
      </c>
      <c r="O62" s="239">
        <v>1.46059926217493E-2</v>
      </c>
      <c r="P62" s="238">
        <v>46881</v>
      </c>
      <c r="Q62" s="238">
        <v>478</v>
      </c>
      <c r="R62" s="237">
        <v>0.149804824982402</v>
      </c>
      <c r="S62" s="240">
        <v>1.72519631699576</v>
      </c>
      <c r="T62" s="239">
        <v>1.0803516057937201E-3</v>
      </c>
      <c r="U62" s="238">
        <v>11057</v>
      </c>
      <c r="V62" s="238">
        <v>169</v>
      </c>
      <c r="W62" s="237">
        <v>7.7462241114226296E-2</v>
      </c>
    </row>
    <row r="63" spans="2:23">
      <c r="B63" s="78">
        <v>736.1</v>
      </c>
      <c r="C63" s="14" t="s">
        <v>479</v>
      </c>
      <c r="D63" s="78" t="s">
        <v>387</v>
      </c>
      <c r="E63" s="78" t="s">
        <v>10</v>
      </c>
      <c r="F63" s="78">
        <v>11</v>
      </c>
      <c r="G63" s="78">
        <v>86712340</v>
      </c>
      <c r="H63" s="78" t="s">
        <v>3</v>
      </c>
      <c r="I63" s="235">
        <v>0.63081005963500603</v>
      </c>
      <c r="J63" s="12">
        <v>5.9550627758528905E-4</v>
      </c>
      <c r="K63" s="14">
        <v>59361</v>
      </c>
      <c r="L63" s="14">
        <v>226</v>
      </c>
      <c r="M63" s="13">
        <v>0.20177389194925999</v>
      </c>
      <c r="N63" s="235">
        <v>0.64028768607462105</v>
      </c>
      <c r="O63" s="12">
        <v>1.82921692575315E-3</v>
      </c>
      <c r="P63" s="14">
        <v>42800</v>
      </c>
      <c r="Q63" s="14">
        <v>188</v>
      </c>
      <c r="R63" s="13">
        <v>0.220163551401869</v>
      </c>
      <c r="S63" s="235" t="s">
        <v>462</v>
      </c>
      <c r="T63" s="12" t="s">
        <v>462</v>
      </c>
      <c r="U63" s="14" t="s">
        <v>462</v>
      </c>
      <c r="V63" s="14" t="s">
        <v>462</v>
      </c>
      <c r="W63" s="13" t="s">
        <v>462</v>
      </c>
    </row>
    <row r="64" spans="2:23">
      <c r="B64" s="78">
        <v>756.1</v>
      </c>
      <c r="C64" s="14" t="s">
        <v>464</v>
      </c>
      <c r="D64" s="78" t="s">
        <v>463</v>
      </c>
      <c r="E64" s="78" t="s">
        <v>40</v>
      </c>
      <c r="F64" s="78">
        <v>8</v>
      </c>
      <c r="G64" s="78">
        <v>11634194</v>
      </c>
      <c r="H64" s="78" t="s">
        <v>3</v>
      </c>
      <c r="I64" s="235">
        <v>1.42427218566143</v>
      </c>
      <c r="J64" s="12">
        <v>5.9814853458966795E-4</v>
      </c>
      <c r="K64" s="14">
        <v>71110</v>
      </c>
      <c r="L64" s="14">
        <v>232</v>
      </c>
      <c r="M64" s="13">
        <v>0.21016734636478701</v>
      </c>
      <c r="N64" s="235">
        <v>1.43511907959111</v>
      </c>
      <c r="O64" s="12">
        <v>1.0389517387626201E-3</v>
      </c>
      <c r="P64" s="14">
        <v>52355</v>
      </c>
      <c r="Q64" s="14">
        <v>201</v>
      </c>
      <c r="R64" s="13">
        <v>0.231095406360424</v>
      </c>
      <c r="S64" s="235" t="s">
        <v>462</v>
      </c>
      <c r="T64" s="12" t="s">
        <v>462</v>
      </c>
      <c r="U64" s="14" t="s">
        <v>462</v>
      </c>
      <c r="V64" s="14" t="s">
        <v>462</v>
      </c>
      <c r="W64" s="13" t="s">
        <v>462</v>
      </c>
    </row>
    <row r="65" spans="2:23">
      <c r="B65" s="78">
        <v>562.1</v>
      </c>
      <c r="C65" s="14" t="s">
        <v>410</v>
      </c>
      <c r="D65" s="78" t="s">
        <v>362</v>
      </c>
      <c r="E65" s="78" t="s">
        <v>50</v>
      </c>
      <c r="F65" s="78">
        <v>8</v>
      </c>
      <c r="G65" s="78">
        <v>11629809</v>
      </c>
      <c r="H65" s="78" t="s">
        <v>2</v>
      </c>
      <c r="I65" s="235">
        <v>1.06496066879247</v>
      </c>
      <c r="J65" s="12">
        <v>6.3368284167311596E-4</v>
      </c>
      <c r="K65" s="14">
        <v>60654</v>
      </c>
      <c r="L65" s="14">
        <v>13652</v>
      </c>
      <c r="M65" s="13">
        <v>0.20802420285554099</v>
      </c>
      <c r="N65" s="235">
        <v>1.04155726042782</v>
      </c>
      <c r="O65" s="12">
        <v>4.2493173957656297E-2</v>
      </c>
      <c r="P65" s="14">
        <v>44685</v>
      </c>
      <c r="Q65" s="14">
        <v>11781</v>
      </c>
      <c r="R65" s="13">
        <v>0.22907015777106399</v>
      </c>
      <c r="S65" s="235">
        <v>1.18272177803123</v>
      </c>
      <c r="T65" s="12">
        <v>8.9702158605971093E-3</v>
      </c>
      <c r="U65" s="14">
        <v>10606</v>
      </c>
      <c r="V65" s="14">
        <v>1144</v>
      </c>
      <c r="W65" s="13">
        <v>0.14034508768621501</v>
      </c>
    </row>
    <row r="66" spans="2:23">
      <c r="B66" s="78">
        <v>256</v>
      </c>
      <c r="C66" s="14" t="s">
        <v>474</v>
      </c>
      <c r="D66" s="78" t="s">
        <v>358</v>
      </c>
      <c r="E66" s="78" t="s">
        <v>68</v>
      </c>
      <c r="F66" s="78">
        <v>11</v>
      </c>
      <c r="G66" s="78">
        <v>30240178</v>
      </c>
      <c r="H66" s="78" t="s">
        <v>3</v>
      </c>
      <c r="I66" s="235">
        <v>1.2425375019306599</v>
      </c>
      <c r="J66" s="12">
        <v>6.4946618847435398E-4</v>
      </c>
      <c r="K66" s="14">
        <v>64026</v>
      </c>
      <c r="L66" s="14">
        <v>982</v>
      </c>
      <c r="M66" s="13">
        <v>0.130400149939087</v>
      </c>
      <c r="N66" s="235">
        <v>1.19022342387197</v>
      </c>
      <c r="O66" s="12">
        <v>1.4545462605629901E-2</v>
      </c>
      <c r="P66" s="14">
        <v>47105</v>
      </c>
      <c r="Q66" s="14">
        <v>702</v>
      </c>
      <c r="R66" s="13">
        <v>0.14936843222587801</v>
      </c>
      <c r="S66" s="235">
        <v>1.6623172652751801</v>
      </c>
      <c r="T66" s="12">
        <v>2.1419795719201601E-3</v>
      </c>
      <c r="U66" s="14">
        <v>11090</v>
      </c>
      <c r="V66" s="14">
        <v>202</v>
      </c>
      <c r="W66" s="13">
        <v>6.3886384129846693E-2</v>
      </c>
    </row>
    <row r="67" spans="2:23">
      <c r="B67" s="78">
        <v>716.1</v>
      </c>
      <c r="C67" s="14" t="s">
        <v>478</v>
      </c>
      <c r="D67" s="78" t="s">
        <v>387</v>
      </c>
      <c r="E67" s="78" t="s">
        <v>24</v>
      </c>
      <c r="F67" s="78">
        <v>11</v>
      </c>
      <c r="G67" s="78">
        <v>113949740</v>
      </c>
      <c r="H67" s="78" t="s">
        <v>3</v>
      </c>
      <c r="I67" s="235">
        <v>1.2591343223232001</v>
      </c>
      <c r="J67" s="12">
        <v>6.5136235454412903E-4</v>
      </c>
      <c r="K67" s="14">
        <v>59307</v>
      </c>
      <c r="L67" s="14">
        <v>670</v>
      </c>
      <c r="M67" s="13">
        <v>0.17622708955097999</v>
      </c>
      <c r="N67" s="235">
        <v>1.2729776609136201</v>
      </c>
      <c r="O67" s="12">
        <v>8.2591238104387401E-4</v>
      </c>
      <c r="P67" s="14">
        <v>42947</v>
      </c>
      <c r="Q67" s="14">
        <v>581</v>
      </c>
      <c r="R67" s="13">
        <v>0.17972151721889801</v>
      </c>
      <c r="S67" s="235">
        <v>1.49906818162139</v>
      </c>
      <c r="T67" s="12">
        <v>9.0065454364354799E-2</v>
      </c>
      <c r="U67" s="14">
        <v>10839</v>
      </c>
      <c r="V67" s="14">
        <v>52</v>
      </c>
      <c r="W67" s="13">
        <v>0.16043915490358901</v>
      </c>
    </row>
    <row r="68" spans="2:23">
      <c r="B68" s="78">
        <v>562.1</v>
      </c>
      <c r="C68" s="14" t="s">
        <v>410</v>
      </c>
      <c r="D68" s="78" t="s">
        <v>362</v>
      </c>
      <c r="E68" s="78" t="s">
        <v>46</v>
      </c>
      <c r="F68" s="78">
        <v>8</v>
      </c>
      <c r="G68" s="78">
        <v>11627113</v>
      </c>
      <c r="H68" s="78" t="s">
        <v>2</v>
      </c>
      <c r="I68" s="235">
        <v>1.06467794987988</v>
      </c>
      <c r="J68" s="12">
        <v>6.5297371788444899E-4</v>
      </c>
      <c r="K68" s="14">
        <v>60654</v>
      </c>
      <c r="L68" s="14">
        <v>13652</v>
      </c>
      <c r="M68" s="13">
        <v>0.20830448115540601</v>
      </c>
      <c r="N68" s="235">
        <v>1.0414957857287701</v>
      </c>
      <c r="O68" s="12">
        <v>4.2359739709145999E-2</v>
      </c>
      <c r="P68" s="14">
        <v>44685</v>
      </c>
      <c r="Q68" s="14">
        <v>11781</v>
      </c>
      <c r="R68" s="13">
        <v>0.22992055499608399</v>
      </c>
      <c r="S68" s="235">
        <v>1.1828203102387</v>
      </c>
      <c r="T68" s="12">
        <v>9.1150881498964793E-3</v>
      </c>
      <c r="U68" s="14">
        <v>10606</v>
      </c>
      <c r="V68" s="14">
        <v>1144</v>
      </c>
      <c r="W68" s="13">
        <v>0.13822364699226899</v>
      </c>
    </row>
    <row r="69" spans="2:23">
      <c r="B69" s="78">
        <v>599.79999999999995</v>
      </c>
      <c r="C69" s="14" t="s">
        <v>469</v>
      </c>
      <c r="D69" s="78" t="s">
        <v>367</v>
      </c>
      <c r="E69" s="78" t="s">
        <v>215</v>
      </c>
      <c r="F69" s="78">
        <v>8</v>
      </c>
      <c r="G69" s="78">
        <v>11620461</v>
      </c>
      <c r="H69" s="78" t="s">
        <v>3</v>
      </c>
      <c r="I69" s="235">
        <v>0.89117725602901399</v>
      </c>
      <c r="J69" s="12">
        <v>6.5418136700132396E-4</v>
      </c>
      <c r="K69" s="14">
        <v>51247</v>
      </c>
      <c r="L69" s="14">
        <v>3185</v>
      </c>
      <c r="M69" s="13">
        <v>0.238648115987277</v>
      </c>
      <c r="N69" s="235">
        <v>0.87455133175135802</v>
      </c>
      <c r="O69" s="12">
        <v>2.09542495850606E-4</v>
      </c>
      <c r="P69" s="14">
        <v>37501</v>
      </c>
      <c r="Q69" s="14">
        <v>2834</v>
      </c>
      <c r="R69" s="13">
        <v>0.251073304711874</v>
      </c>
      <c r="S69" s="235">
        <v>1.17518955960303</v>
      </c>
      <c r="T69" s="12">
        <v>0.22128453226623401</v>
      </c>
      <c r="U69" s="14">
        <v>8952</v>
      </c>
      <c r="V69" s="14">
        <v>188</v>
      </c>
      <c r="W69" s="13">
        <v>0.19079535299374401</v>
      </c>
    </row>
    <row r="70" spans="2:23">
      <c r="B70" s="78">
        <v>172.3</v>
      </c>
      <c r="C70" s="14" t="s">
        <v>477</v>
      </c>
      <c r="D70" s="78" t="s">
        <v>413</v>
      </c>
      <c r="E70" s="78" t="s">
        <v>78</v>
      </c>
      <c r="F70" s="78">
        <v>11</v>
      </c>
      <c r="G70" s="78">
        <v>30215261</v>
      </c>
      <c r="H70" s="78" t="s">
        <v>3</v>
      </c>
      <c r="I70" s="235">
        <v>0.84069787199953605</v>
      </c>
      <c r="J70" s="12">
        <v>6.60987137062874E-4</v>
      </c>
      <c r="K70" s="14">
        <v>63930</v>
      </c>
      <c r="L70" s="14">
        <v>2080</v>
      </c>
      <c r="M70" s="13">
        <v>0.11145784451744099</v>
      </c>
      <c r="N70" s="235">
        <v>0.838020711329034</v>
      </c>
      <c r="O70" s="12">
        <v>6.0815074424480804E-4</v>
      </c>
      <c r="P70" s="14">
        <v>45273</v>
      </c>
      <c r="Q70" s="14">
        <v>2032</v>
      </c>
      <c r="R70" s="13">
        <v>0.129282353720761</v>
      </c>
      <c r="S70" s="235" t="s">
        <v>462</v>
      </c>
      <c r="T70" s="12" t="s">
        <v>462</v>
      </c>
      <c r="U70" s="14" t="s">
        <v>462</v>
      </c>
      <c r="V70" s="14" t="s">
        <v>462</v>
      </c>
      <c r="W70" s="13" t="s">
        <v>462</v>
      </c>
    </row>
    <row r="71" spans="2:23">
      <c r="B71" s="78">
        <v>446.8</v>
      </c>
      <c r="C71" s="14" t="s">
        <v>465</v>
      </c>
      <c r="D71" s="78" t="s">
        <v>364</v>
      </c>
      <c r="E71" s="78" t="s">
        <v>68</v>
      </c>
      <c r="F71" s="78">
        <v>11</v>
      </c>
      <c r="G71" s="78">
        <v>30240178</v>
      </c>
      <c r="H71" s="78" t="s">
        <v>3</v>
      </c>
      <c r="I71" s="235">
        <v>1.8233460035211799</v>
      </c>
      <c r="J71" s="12">
        <v>6.8990535572309496E-4</v>
      </c>
      <c r="K71" s="14">
        <v>54890</v>
      </c>
      <c r="L71" s="14">
        <v>102</v>
      </c>
      <c r="M71" s="13">
        <v>0.12695390781563101</v>
      </c>
      <c r="N71" s="235">
        <v>2.1225390160751298</v>
      </c>
      <c r="O71" s="12">
        <v>1.9589448891083701E-4</v>
      </c>
      <c r="P71" s="14">
        <v>38595</v>
      </c>
      <c r="Q71" s="14">
        <v>61</v>
      </c>
      <c r="R71" s="13">
        <v>0.148296411452261</v>
      </c>
      <c r="S71" s="235" t="s">
        <v>462</v>
      </c>
      <c r="T71" s="12" t="s">
        <v>462</v>
      </c>
      <c r="U71" s="14" t="s">
        <v>462</v>
      </c>
      <c r="V71" s="14" t="s">
        <v>462</v>
      </c>
      <c r="W71" s="13" t="s">
        <v>462</v>
      </c>
    </row>
    <row r="72" spans="2:23">
      <c r="B72" s="78">
        <v>717</v>
      </c>
      <c r="C72" s="14" t="s">
        <v>476</v>
      </c>
      <c r="D72" s="78" t="s">
        <v>387</v>
      </c>
      <c r="E72" s="78" t="s">
        <v>90</v>
      </c>
      <c r="F72" s="78">
        <v>8</v>
      </c>
      <c r="G72" s="78">
        <v>11619635</v>
      </c>
      <c r="H72" s="78" t="s">
        <v>7</v>
      </c>
      <c r="I72" s="235">
        <v>0.85355967786393006</v>
      </c>
      <c r="J72" s="12">
        <v>6.92291874903592E-4</v>
      </c>
      <c r="K72" s="14">
        <v>74533</v>
      </c>
      <c r="L72" s="14">
        <v>1129</v>
      </c>
      <c r="M72" s="13">
        <v>0.341835160264581</v>
      </c>
      <c r="N72" s="235">
        <v>0.85324723783211298</v>
      </c>
      <c r="O72" s="12">
        <v>1.4147928857477701E-3</v>
      </c>
      <c r="P72" s="14">
        <v>55139</v>
      </c>
      <c r="Q72" s="14">
        <v>1023</v>
      </c>
      <c r="R72" s="13">
        <v>0.33284970710386502</v>
      </c>
      <c r="S72" s="235">
        <v>1.2818825010389301</v>
      </c>
      <c r="T72" s="12">
        <v>0.20887684811374199</v>
      </c>
      <c r="U72" s="14">
        <v>12723</v>
      </c>
      <c r="V72" s="14">
        <v>53</v>
      </c>
      <c r="W72" s="13">
        <v>0.38689774424271001</v>
      </c>
    </row>
    <row r="73" spans="2:23">
      <c r="B73" s="78">
        <v>653</v>
      </c>
      <c r="C73" s="14" t="s">
        <v>471</v>
      </c>
      <c r="D73" s="78" t="s">
        <v>406</v>
      </c>
      <c r="E73" s="78" t="s">
        <v>4</v>
      </c>
      <c r="F73" s="78">
        <v>8</v>
      </c>
      <c r="G73" s="78">
        <v>11635616</v>
      </c>
      <c r="H73" s="78" t="s">
        <v>2</v>
      </c>
      <c r="I73" s="235">
        <v>0.78758667232443902</v>
      </c>
      <c r="J73" s="12">
        <v>6.9697163648950802E-4</v>
      </c>
      <c r="K73" s="14">
        <v>73977</v>
      </c>
      <c r="L73" s="14">
        <v>868</v>
      </c>
      <c r="M73" s="13">
        <v>0.20126525812076701</v>
      </c>
      <c r="N73" s="235">
        <v>0.84923660785697197</v>
      </c>
      <c r="O73" s="12">
        <v>3.20025812020494E-2</v>
      </c>
      <c r="P73" s="14">
        <v>54808</v>
      </c>
      <c r="Q73" s="14">
        <v>536</v>
      </c>
      <c r="R73" s="13">
        <v>0.24135162749963501</v>
      </c>
      <c r="S73" s="235">
        <v>0.53651141454887197</v>
      </c>
      <c r="T73" s="12">
        <v>2.6528148398532E-2</v>
      </c>
      <c r="U73" s="14">
        <v>12541</v>
      </c>
      <c r="V73" s="14">
        <v>253</v>
      </c>
      <c r="W73" s="13">
        <v>5.1511043776413398E-2</v>
      </c>
    </row>
    <row r="74" spans="2:23">
      <c r="B74" s="78">
        <v>790.6</v>
      </c>
      <c r="C74" s="14" t="s">
        <v>470</v>
      </c>
      <c r="D74" s="78" t="s">
        <v>371</v>
      </c>
      <c r="E74" s="78" t="s">
        <v>112</v>
      </c>
      <c r="F74" s="78">
        <v>11</v>
      </c>
      <c r="G74" s="78">
        <v>30344725</v>
      </c>
      <c r="H74" s="78" t="s">
        <v>7</v>
      </c>
      <c r="I74" s="235">
        <v>0.928433832652096</v>
      </c>
      <c r="J74" s="12">
        <v>6.9746992804270501E-4</v>
      </c>
      <c r="K74" s="14">
        <v>72026</v>
      </c>
      <c r="L74" s="14">
        <v>11705</v>
      </c>
      <c r="M74" s="13">
        <v>0.136582622941715</v>
      </c>
      <c r="N74" s="235">
        <v>0.92477138380742696</v>
      </c>
      <c r="O74" s="12">
        <v>7.5582545561599004E-4</v>
      </c>
      <c r="P74" s="14">
        <v>53339</v>
      </c>
      <c r="Q74" s="14">
        <v>9845</v>
      </c>
      <c r="R74" s="13">
        <v>0.156311516901329</v>
      </c>
      <c r="S74" s="235">
        <v>0.891391081361537</v>
      </c>
      <c r="T74" s="12">
        <v>0.20403087174630799</v>
      </c>
      <c r="U74" s="14">
        <v>12220</v>
      </c>
      <c r="V74" s="14">
        <v>1196</v>
      </c>
      <c r="W74" s="13">
        <v>6.6775777414075296E-2</v>
      </c>
    </row>
    <row r="75" spans="2:23">
      <c r="B75" s="78">
        <v>540</v>
      </c>
      <c r="C75" s="14" t="s">
        <v>475</v>
      </c>
      <c r="D75" s="78" t="s">
        <v>362</v>
      </c>
      <c r="E75" s="78" t="s">
        <v>139</v>
      </c>
      <c r="F75" s="78">
        <v>8</v>
      </c>
      <c r="G75" s="78">
        <v>11621450</v>
      </c>
      <c r="H75" s="78" t="s">
        <v>2</v>
      </c>
      <c r="I75" s="235">
        <v>1.1725334062617501</v>
      </c>
      <c r="J75" s="12">
        <v>7.0051472458026196E-4</v>
      </c>
      <c r="K75" s="14">
        <v>74533</v>
      </c>
      <c r="L75" s="14">
        <v>981</v>
      </c>
      <c r="M75" s="13">
        <v>0.389766948868287</v>
      </c>
      <c r="N75" s="235">
        <v>1.1785446475779999</v>
      </c>
      <c r="O75" s="12">
        <v>1.8783756899814999E-3</v>
      </c>
      <c r="P75" s="14">
        <v>55139</v>
      </c>
      <c r="Q75" s="14">
        <v>797</v>
      </c>
      <c r="R75" s="13">
        <v>0.34185422296378198</v>
      </c>
      <c r="S75" s="235">
        <v>1.0210694415128001</v>
      </c>
      <c r="T75" s="12">
        <v>0.87931048151815705</v>
      </c>
      <c r="U75" s="14">
        <v>12723</v>
      </c>
      <c r="V75" s="14">
        <v>112</v>
      </c>
      <c r="W75" s="13">
        <v>0.57439283187927404</v>
      </c>
    </row>
    <row r="76" spans="2:23">
      <c r="B76" s="78">
        <v>446.8</v>
      </c>
      <c r="C76" s="14" t="s">
        <v>465</v>
      </c>
      <c r="D76" s="78" t="s">
        <v>364</v>
      </c>
      <c r="E76" s="78" t="s">
        <v>172</v>
      </c>
      <c r="F76" s="78">
        <v>11</v>
      </c>
      <c r="G76" s="78">
        <v>30305675</v>
      </c>
      <c r="H76" s="78" t="s">
        <v>7</v>
      </c>
      <c r="I76" s="235">
        <v>1.82178161805823</v>
      </c>
      <c r="J76" s="12">
        <v>7.0502557270163304E-4</v>
      </c>
      <c r="K76" s="14">
        <v>54890</v>
      </c>
      <c r="L76" s="14">
        <v>102</v>
      </c>
      <c r="M76" s="13">
        <v>0.12695390781563101</v>
      </c>
      <c r="N76" s="235">
        <v>2.1275014980796199</v>
      </c>
      <c r="O76" s="12">
        <v>1.8818566206559199E-4</v>
      </c>
      <c r="P76" s="14">
        <v>38595</v>
      </c>
      <c r="Q76" s="14">
        <v>61</v>
      </c>
      <c r="R76" s="13">
        <v>0.148037310532452</v>
      </c>
      <c r="S76" s="235" t="s">
        <v>462</v>
      </c>
      <c r="T76" s="12" t="s">
        <v>462</v>
      </c>
      <c r="U76" s="14" t="s">
        <v>462</v>
      </c>
      <c r="V76" s="14" t="s">
        <v>462</v>
      </c>
      <c r="W76" s="13" t="s">
        <v>462</v>
      </c>
    </row>
    <row r="77" spans="2:23">
      <c r="B77" s="78">
        <v>256</v>
      </c>
      <c r="C77" s="14" t="s">
        <v>474</v>
      </c>
      <c r="D77" s="78" t="s">
        <v>358</v>
      </c>
      <c r="E77" s="78" t="s">
        <v>172</v>
      </c>
      <c r="F77" s="78">
        <v>11</v>
      </c>
      <c r="G77" s="78">
        <v>30305675</v>
      </c>
      <c r="H77" s="78" t="s">
        <v>7</v>
      </c>
      <c r="I77" s="235">
        <v>1.24070735971896</v>
      </c>
      <c r="J77" s="12">
        <v>7.0726456832412895E-4</v>
      </c>
      <c r="K77" s="14">
        <v>64026</v>
      </c>
      <c r="L77" s="14">
        <v>982</v>
      </c>
      <c r="M77" s="13">
        <v>0.130478243213694</v>
      </c>
      <c r="N77" s="235">
        <v>1.1853847816280001</v>
      </c>
      <c r="O77" s="12">
        <v>1.7230564935273199E-2</v>
      </c>
      <c r="P77" s="14">
        <v>47105</v>
      </c>
      <c r="Q77" s="14">
        <v>702</v>
      </c>
      <c r="R77" s="13">
        <v>0.14918798429041499</v>
      </c>
      <c r="S77" s="235">
        <v>1.6875057775974101</v>
      </c>
      <c r="T77" s="12">
        <v>1.4234546943416701E-3</v>
      </c>
      <c r="U77" s="14">
        <v>11090</v>
      </c>
      <c r="V77" s="14">
        <v>202</v>
      </c>
      <c r="W77" s="13">
        <v>6.4607754733994605E-2</v>
      </c>
    </row>
    <row r="78" spans="2:23">
      <c r="B78" s="78">
        <v>446.8</v>
      </c>
      <c r="C78" s="14" t="s">
        <v>465</v>
      </c>
      <c r="D78" s="78" t="s">
        <v>364</v>
      </c>
      <c r="E78" s="78" t="s">
        <v>162</v>
      </c>
      <c r="F78" s="78">
        <v>11</v>
      </c>
      <c r="G78" s="78">
        <v>30296055</v>
      </c>
      <c r="H78" s="78" t="s">
        <v>6</v>
      </c>
      <c r="I78" s="235">
        <v>1.8193114046330701</v>
      </c>
      <c r="J78" s="12">
        <v>7.2364529503752195E-4</v>
      </c>
      <c r="K78" s="14">
        <v>54890</v>
      </c>
      <c r="L78" s="14">
        <v>102</v>
      </c>
      <c r="M78" s="13">
        <v>0.127108762980506</v>
      </c>
      <c r="N78" s="235">
        <v>2.1248518222924599</v>
      </c>
      <c r="O78" s="12">
        <v>1.9230570495833201E-4</v>
      </c>
      <c r="P78" s="14">
        <v>38595</v>
      </c>
      <c r="Q78" s="14">
        <v>61</v>
      </c>
      <c r="R78" s="13">
        <v>0.148231636222309</v>
      </c>
      <c r="S78" s="235" t="s">
        <v>462</v>
      </c>
      <c r="T78" s="12" t="s">
        <v>462</v>
      </c>
      <c r="U78" s="14" t="s">
        <v>462</v>
      </c>
      <c r="V78" s="14" t="s">
        <v>462</v>
      </c>
      <c r="W78" s="13" t="s">
        <v>462</v>
      </c>
    </row>
    <row r="79" spans="2:23">
      <c r="B79" s="78">
        <v>256</v>
      </c>
      <c r="C79" s="14" t="s">
        <v>474</v>
      </c>
      <c r="D79" s="78" t="s">
        <v>358</v>
      </c>
      <c r="E79" s="78" t="s">
        <v>188</v>
      </c>
      <c r="F79" s="78">
        <v>11</v>
      </c>
      <c r="G79" s="78">
        <v>30360225</v>
      </c>
      <c r="H79" s="78" t="s">
        <v>3</v>
      </c>
      <c r="I79" s="235">
        <v>1.23718506006623</v>
      </c>
      <c r="J79" s="12">
        <v>7.3625667936558204E-4</v>
      </c>
      <c r="K79" s="14">
        <v>64026</v>
      </c>
      <c r="L79" s="14">
        <v>982</v>
      </c>
      <c r="M79" s="13">
        <v>0.133492643613532</v>
      </c>
      <c r="N79" s="235">
        <v>1.1919362780696099</v>
      </c>
      <c r="O79" s="12">
        <v>1.3555902935113299E-2</v>
      </c>
      <c r="P79" s="14">
        <v>47105</v>
      </c>
      <c r="Q79" s="14">
        <v>702</v>
      </c>
      <c r="R79" s="13">
        <v>0.149867317694512</v>
      </c>
      <c r="S79" s="235">
        <v>1.6112738584728901</v>
      </c>
      <c r="T79" s="12">
        <v>2.2799655818198802E-3</v>
      </c>
      <c r="U79" s="14">
        <v>11090</v>
      </c>
      <c r="V79" s="14">
        <v>202</v>
      </c>
      <c r="W79" s="13">
        <v>7.7502254283138006E-2</v>
      </c>
    </row>
    <row r="80" spans="2:23">
      <c r="B80" s="78">
        <v>256</v>
      </c>
      <c r="C80" s="14" t="s">
        <v>474</v>
      </c>
      <c r="D80" s="78" t="s">
        <v>358</v>
      </c>
      <c r="E80" s="78" t="s">
        <v>162</v>
      </c>
      <c r="F80" s="78">
        <v>11</v>
      </c>
      <c r="G80" s="78">
        <v>30296055</v>
      </c>
      <c r="H80" s="78" t="s">
        <v>6</v>
      </c>
      <c r="I80" s="235">
        <v>1.2394764794083</v>
      </c>
      <c r="J80" s="12">
        <v>7.4721342033523899E-4</v>
      </c>
      <c r="K80" s="14">
        <v>64026</v>
      </c>
      <c r="L80" s="14">
        <v>982</v>
      </c>
      <c r="M80" s="13">
        <v>0.13061100178052701</v>
      </c>
      <c r="N80" s="235">
        <v>1.1842442749850699</v>
      </c>
      <c r="O80" s="12">
        <v>1.78553356453954E-2</v>
      </c>
      <c r="P80" s="14">
        <v>47105</v>
      </c>
      <c r="Q80" s="14">
        <v>702</v>
      </c>
      <c r="R80" s="13">
        <v>0.149347203057</v>
      </c>
      <c r="S80" s="235">
        <v>1.6799197076733201</v>
      </c>
      <c r="T80" s="12">
        <v>1.5688112952286801E-3</v>
      </c>
      <c r="U80" s="14">
        <v>11090</v>
      </c>
      <c r="V80" s="14">
        <v>202</v>
      </c>
      <c r="W80" s="13">
        <v>6.4878268710549997E-2</v>
      </c>
    </row>
    <row r="81" spans="2:23">
      <c r="B81" s="78">
        <v>112.3</v>
      </c>
      <c r="C81" s="14" t="s">
        <v>473</v>
      </c>
      <c r="D81" s="78" t="s">
        <v>472</v>
      </c>
      <c r="E81" s="78" t="s">
        <v>215</v>
      </c>
      <c r="F81" s="78">
        <v>8</v>
      </c>
      <c r="G81" s="78">
        <v>11620461</v>
      </c>
      <c r="H81" s="78" t="s">
        <v>3</v>
      </c>
      <c r="I81" s="235">
        <v>0.86965611068006099</v>
      </c>
      <c r="J81" s="12">
        <v>7.8034704673205803E-4</v>
      </c>
      <c r="K81" s="14">
        <v>57960</v>
      </c>
      <c r="L81" s="14">
        <v>1807</v>
      </c>
      <c r="M81" s="13">
        <v>0.24013975155279499</v>
      </c>
      <c r="N81" s="235">
        <v>0.83909486954892998</v>
      </c>
      <c r="O81" s="12">
        <v>1.92890036578116E-4</v>
      </c>
      <c r="P81" s="14">
        <v>43888</v>
      </c>
      <c r="Q81" s="14">
        <v>1406</v>
      </c>
      <c r="R81" s="13">
        <v>0.25092280349981799</v>
      </c>
      <c r="S81" s="235">
        <v>0.93223518453792398</v>
      </c>
      <c r="T81" s="12">
        <v>0.54095088674921998</v>
      </c>
      <c r="U81" s="14">
        <v>8839</v>
      </c>
      <c r="V81" s="14">
        <v>267</v>
      </c>
      <c r="W81" s="13">
        <v>0.19068899196741701</v>
      </c>
    </row>
    <row r="82" spans="2:23">
      <c r="B82" s="78">
        <v>446.8</v>
      </c>
      <c r="C82" s="14" t="s">
        <v>465</v>
      </c>
      <c r="D82" s="78" t="s">
        <v>364</v>
      </c>
      <c r="E82" s="78" t="s">
        <v>190</v>
      </c>
      <c r="F82" s="78">
        <v>11</v>
      </c>
      <c r="G82" s="78">
        <v>30366528</v>
      </c>
      <c r="H82" s="78" t="s">
        <v>3</v>
      </c>
      <c r="I82" s="235">
        <v>1.7875220470495401</v>
      </c>
      <c r="J82" s="12">
        <v>7.9054725474240995E-4</v>
      </c>
      <c r="K82" s="14">
        <v>54890</v>
      </c>
      <c r="L82" s="14">
        <v>102</v>
      </c>
      <c r="M82" s="13">
        <v>0.13362178903261099</v>
      </c>
      <c r="N82" s="235">
        <v>2.2072157770840399</v>
      </c>
      <c r="O82" s="12">
        <v>7.6418648893314202E-5</v>
      </c>
      <c r="P82" s="14">
        <v>38595</v>
      </c>
      <c r="Q82" s="14">
        <v>61</v>
      </c>
      <c r="R82" s="13">
        <v>0.14851664723409799</v>
      </c>
      <c r="S82" s="235" t="s">
        <v>462</v>
      </c>
      <c r="T82" s="12" t="s">
        <v>462</v>
      </c>
      <c r="U82" s="14" t="s">
        <v>462</v>
      </c>
      <c r="V82" s="14" t="s">
        <v>462</v>
      </c>
      <c r="W82" s="13" t="s">
        <v>462</v>
      </c>
    </row>
    <row r="83" spans="2:23">
      <c r="B83" s="78">
        <v>446.8</v>
      </c>
      <c r="C83" s="14" t="s">
        <v>465</v>
      </c>
      <c r="D83" s="78" t="s">
        <v>364</v>
      </c>
      <c r="E83" s="78" t="s">
        <v>78</v>
      </c>
      <c r="F83" s="78">
        <v>11</v>
      </c>
      <c r="G83" s="78">
        <v>30215261</v>
      </c>
      <c r="H83" s="78" t="s">
        <v>3</v>
      </c>
      <c r="I83" s="235">
        <v>1.8548095431981799</v>
      </c>
      <c r="J83" s="12">
        <v>7.9701692665839498E-4</v>
      </c>
      <c r="K83" s="14">
        <v>54890</v>
      </c>
      <c r="L83" s="14">
        <v>102</v>
      </c>
      <c r="M83" s="13">
        <v>0.111595919110949</v>
      </c>
      <c r="N83" s="235">
        <v>2.07308729345077</v>
      </c>
      <c r="O83" s="12">
        <v>5.4692081111085405E-4</v>
      </c>
      <c r="P83" s="14">
        <v>38595</v>
      </c>
      <c r="Q83" s="14">
        <v>61</v>
      </c>
      <c r="R83" s="13">
        <v>0.130133436973701</v>
      </c>
      <c r="S83" s="235" t="s">
        <v>462</v>
      </c>
      <c r="T83" s="12" t="s">
        <v>462</v>
      </c>
      <c r="U83" s="14" t="s">
        <v>462</v>
      </c>
      <c r="V83" s="14" t="s">
        <v>462</v>
      </c>
      <c r="W83" s="13" t="s">
        <v>462</v>
      </c>
    </row>
    <row r="84" spans="2:23">
      <c r="B84" s="78">
        <v>562</v>
      </c>
      <c r="C84" s="14" t="s">
        <v>416</v>
      </c>
      <c r="D84" s="78" t="s">
        <v>362</v>
      </c>
      <c r="E84" s="78" t="s">
        <v>58</v>
      </c>
      <c r="F84" s="78">
        <v>8</v>
      </c>
      <c r="G84" s="78">
        <v>11616501</v>
      </c>
      <c r="H84" s="78" t="s">
        <v>6</v>
      </c>
      <c r="I84" s="235">
        <v>1.0539745380447001</v>
      </c>
      <c r="J84" s="12">
        <v>8.4430729348025603E-4</v>
      </c>
      <c r="K84" s="14">
        <v>61460</v>
      </c>
      <c r="L84" s="14">
        <v>14458</v>
      </c>
      <c r="M84" s="13">
        <v>0.32559388219980501</v>
      </c>
      <c r="N84" s="235">
        <v>1.0378102168032399</v>
      </c>
      <c r="O84" s="12">
        <v>3.6843925846073503E-2</v>
      </c>
      <c r="P84" s="14">
        <v>45221</v>
      </c>
      <c r="Q84" s="14">
        <v>12317</v>
      </c>
      <c r="R84" s="13">
        <v>0.32619800535149601</v>
      </c>
      <c r="S84" s="235">
        <v>1.0388981501024901</v>
      </c>
      <c r="T84" s="12">
        <v>0.42210123667793997</v>
      </c>
      <c r="U84" s="14">
        <v>10680</v>
      </c>
      <c r="V84" s="14">
        <v>1218</v>
      </c>
      <c r="W84" s="13">
        <v>0.336376404494382</v>
      </c>
    </row>
    <row r="85" spans="2:23">
      <c r="B85" s="78">
        <v>653</v>
      </c>
      <c r="C85" s="14" t="s">
        <v>471</v>
      </c>
      <c r="D85" s="78" t="s">
        <v>406</v>
      </c>
      <c r="E85" s="78" t="s">
        <v>223</v>
      </c>
      <c r="F85" s="78">
        <v>8</v>
      </c>
      <c r="G85" s="78">
        <v>11624416</v>
      </c>
      <c r="H85" s="78" t="s">
        <v>2</v>
      </c>
      <c r="I85" s="235">
        <v>0.82567256457122995</v>
      </c>
      <c r="J85" s="12">
        <v>8.4588755343564901E-4</v>
      </c>
      <c r="K85" s="14">
        <v>73977</v>
      </c>
      <c r="L85" s="14">
        <v>868</v>
      </c>
      <c r="M85" s="13">
        <v>0.265163496762507</v>
      </c>
      <c r="N85" s="235">
        <v>0.88486550380587803</v>
      </c>
      <c r="O85" s="12">
        <v>9.7930919069971603E-2</v>
      </c>
      <c r="P85" s="14">
        <v>54808</v>
      </c>
      <c r="Q85" s="14">
        <v>536</v>
      </c>
      <c r="R85" s="13">
        <v>0.248887023792147</v>
      </c>
      <c r="S85" s="235">
        <v>0.71499123603060399</v>
      </c>
      <c r="T85" s="12">
        <v>1.3693580210048799E-3</v>
      </c>
      <c r="U85" s="14">
        <v>12541</v>
      </c>
      <c r="V85" s="14">
        <v>253</v>
      </c>
      <c r="W85" s="13">
        <v>0.33693485367992998</v>
      </c>
    </row>
    <row r="86" spans="2:23">
      <c r="B86" s="78">
        <v>446.8</v>
      </c>
      <c r="C86" s="14" t="s">
        <v>465</v>
      </c>
      <c r="D86" s="78" t="s">
        <v>364</v>
      </c>
      <c r="E86" s="78" t="s">
        <v>194</v>
      </c>
      <c r="F86" s="78">
        <v>11</v>
      </c>
      <c r="G86" s="78">
        <v>30354895</v>
      </c>
      <c r="H86" s="78" t="s">
        <v>2</v>
      </c>
      <c r="I86" s="235">
        <v>1.7803877576570899</v>
      </c>
      <c r="J86" s="12">
        <v>8.4967363362384199E-4</v>
      </c>
      <c r="K86" s="14">
        <v>54890</v>
      </c>
      <c r="L86" s="14">
        <v>102</v>
      </c>
      <c r="M86" s="13">
        <v>0.133676443796684</v>
      </c>
      <c r="N86" s="235">
        <v>2.20730233882183</v>
      </c>
      <c r="O86" s="12">
        <v>7.6628799696079199E-5</v>
      </c>
      <c r="P86" s="14">
        <v>38595</v>
      </c>
      <c r="Q86" s="14">
        <v>61</v>
      </c>
      <c r="R86" s="13">
        <v>0.14832232154424099</v>
      </c>
      <c r="S86" s="235" t="s">
        <v>462</v>
      </c>
      <c r="T86" s="12" t="s">
        <v>462</v>
      </c>
      <c r="U86" s="14" t="s">
        <v>462</v>
      </c>
      <c r="V86" s="14" t="s">
        <v>462</v>
      </c>
      <c r="W86" s="13" t="s">
        <v>462</v>
      </c>
    </row>
    <row r="87" spans="2:23">
      <c r="B87" s="78">
        <v>790.6</v>
      </c>
      <c r="C87" s="14" t="s">
        <v>470</v>
      </c>
      <c r="D87" s="78" t="s">
        <v>371</v>
      </c>
      <c r="E87" s="78" t="s">
        <v>110</v>
      </c>
      <c r="F87" s="78">
        <v>11</v>
      </c>
      <c r="G87" s="78">
        <v>30342150</v>
      </c>
      <c r="H87" s="78" t="s">
        <v>3</v>
      </c>
      <c r="I87" s="235">
        <v>0.92980645420956198</v>
      </c>
      <c r="J87" s="12">
        <v>8.6346887176730802E-4</v>
      </c>
      <c r="K87" s="14">
        <v>72026</v>
      </c>
      <c r="L87" s="14">
        <v>11705</v>
      </c>
      <c r="M87" s="13">
        <v>0.13749201677172099</v>
      </c>
      <c r="N87" s="235">
        <v>0.92501881765139604</v>
      </c>
      <c r="O87" s="12">
        <v>7.8595368809755998E-4</v>
      </c>
      <c r="P87" s="14">
        <v>53339</v>
      </c>
      <c r="Q87" s="14">
        <v>9845</v>
      </c>
      <c r="R87" s="13">
        <v>0.15640525694144999</v>
      </c>
      <c r="S87" s="235">
        <v>0.90896000412043099</v>
      </c>
      <c r="T87" s="12">
        <v>0.27437975197216902</v>
      </c>
      <c r="U87" s="14">
        <v>12220</v>
      </c>
      <c r="V87" s="14">
        <v>1196</v>
      </c>
      <c r="W87" s="13">
        <v>7.0990180032733205E-2</v>
      </c>
    </row>
    <row r="88" spans="2:23">
      <c r="B88" s="78">
        <v>446.8</v>
      </c>
      <c r="C88" s="14" t="s">
        <v>465</v>
      </c>
      <c r="D88" s="78" t="s">
        <v>364</v>
      </c>
      <c r="E88" s="78" t="s">
        <v>180</v>
      </c>
      <c r="F88" s="78">
        <v>11</v>
      </c>
      <c r="G88" s="78">
        <v>30359231</v>
      </c>
      <c r="H88" s="78" t="s">
        <v>2</v>
      </c>
      <c r="I88" s="235">
        <v>1.7781271707383399</v>
      </c>
      <c r="J88" s="12">
        <v>8.7025591960511602E-4</v>
      </c>
      <c r="K88" s="14">
        <v>54890</v>
      </c>
      <c r="L88" s="14">
        <v>102</v>
      </c>
      <c r="M88" s="13">
        <v>0.133885953725633</v>
      </c>
      <c r="N88" s="235">
        <v>2.2051384415875002</v>
      </c>
      <c r="O88" s="12">
        <v>7.76849898783108E-5</v>
      </c>
      <c r="P88" s="14">
        <v>38595</v>
      </c>
      <c r="Q88" s="14">
        <v>61</v>
      </c>
      <c r="R88" s="13">
        <v>0.14858142246405001</v>
      </c>
      <c r="S88" s="235" t="s">
        <v>462</v>
      </c>
      <c r="T88" s="12" t="s">
        <v>462</v>
      </c>
      <c r="U88" s="14" t="s">
        <v>462</v>
      </c>
      <c r="V88" s="14" t="s">
        <v>462</v>
      </c>
      <c r="W88" s="13" t="s">
        <v>462</v>
      </c>
    </row>
    <row r="89" spans="2:23">
      <c r="B89" s="78">
        <v>446.8</v>
      </c>
      <c r="C89" s="14" t="s">
        <v>465</v>
      </c>
      <c r="D89" s="78" t="s">
        <v>364</v>
      </c>
      <c r="E89" s="78" t="s">
        <v>174</v>
      </c>
      <c r="F89" s="78">
        <v>11</v>
      </c>
      <c r="G89" s="78">
        <v>30356420</v>
      </c>
      <c r="H89" s="78" t="s">
        <v>6</v>
      </c>
      <c r="I89" s="235">
        <v>1.7779173556965</v>
      </c>
      <c r="J89" s="12">
        <v>8.7255183211236399E-4</v>
      </c>
      <c r="K89" s="14">
        <v>54890</v>
      </c>
      <c r="L89" s="14">
        <v>102</v>
      </c>
      <c r="M89" s="13">
        <v>0.133876844598287</v>
      </c>
      <c r="N89" s="235">
        <v>2.20341386851364</v>
      </c>
      <c r="O89" s="12">
        <v>7.9222842902021098E-5</v>
      </c>
      <c r="P89" s="14">
        <v>38595</v>
      </c>
      <c r="Q89" s="14">
        <v>61</v>
      </c>
      <c r="R89" s="13">
        <v>0.14859437751004001</v>
      </c>
      <c r="S89" s="235" t="s">
        <v>462</v>
      </c>
      <c r="T89" s="12" t="s">
        <v>462</v>
      </c>
      <c r="U89" s="14" t="s">
        <v>462</v>
      </c>
      <c r="V89" s="14" t="s">
        <v>462</v>
      </c>
      <c r="W89" s="13" t="s">
        <v>462</v>
      </c>
    </row>
    <row r="90" spans="2:23">
      <c r="B90" s="78">
        <v>446.8</v>
      </c>
      <c r="C90" s="14" t="s">
        <v>465</v>
      </c>
      <c r="D90" s="78" t="s">
        <v>364</v>
      </c>
      <c r="E90" s="78" t="s">
        <v>198</v>
      </c>
      <c r="F90" s="78">
        <v>11</v>
      </c>
      <c r="G90" s="78">
        <v>30355857</v>
      </c>
      <c r="H90" s="78" t="s">
        <v>7</v>
      </c>
      <c r="I90" s="235">
        <v>1.77759335267065</v>
      </c>
      <c r="J90" s="12">
        <v>8.7585463812302395E-4</v>
      </c>
      <c r="K90" s="14">
        <v>54890</v>
      </c>
      <c r="L90" s="14">
        <v>102</v>
      </c>
      <c r="M90" s="13">
        <v>0.133867735470942</v>
      </c>
      <c r="N90" s="235">
        <v>2.2034650473869801</v>
      </c>
      <c r="O90" s="12">
        <v>7.9172982778120705E-5</v>
      </c>
      <c r="P90" s="14">
        <v>38595</v>
      </c>
      <c r="Q90" s="14">
        <v>61</v>
      </c>
      <c r="R90" s="13">
        <v>0.14858142246405001</v>
      </c>
      <c r="S90" s="235" t="s">
        <v>462</v>
      </c>
      <c r="T90" s="12" t="s">
        <v>462</v>
      </c>
      <c r="U90" s="14" t="s">
        <v>462</v>
      </c>
      <c r="V90" s="14" t="s">
        <v>462</v>
      </c>
      <c r="W90" s="13" t="s">
        <v>462</v>
      </c>
    </row>
    <row r="91" spans="2:23">
      <c r="B91" s="78">
        <v>446.8</v>
      </c>
      <c r="C91" s="14" t="s">
        <v>465</v>
      </c>
      <c r="D91" s="78" t="s">
        <v>364</v>
      </c>
      <c r="E91" s="78" t="s">
        <v>176</v>
      </c>
      <c r="F91" s="78">
        <v>11</v>
      </c>
      <c r="G91" s="78">
        <v>30355903</v>
      </c>
      <c r="H91" s="78" t="s">
        <v>7</v>
      </c>
      <c r="I91" s="235">
        <v>1.7775813974058801</v>
      </c>
      <c r="J91" s="12">
        <v>8.7599850859149402E-4</v>
      </c>
      <c r="K91" s="14">
        <v>54890</v>
      </c>
      <c r="L91" s="14">
        <v>102</v>
      </c>
      <c r="M91" s="13">
        <v>0.133876844598287</v>
      </c>
      <c r="N91" s="235">
        <v>2.2034415844227899</v>
      </c>
      <c r="O91" s="12">
        <v>7.9194995431216596E-5</v>
      </c>
      <c r="P91" s="14">
        <v>38595</v>
      </c>
      <c r="Q91" s="14">
        <v>61</v>
      </c>
      <c r="R91" s="13">
        <v>0.14859437751004001</v>
      </c>
      <c r="S91" s="235" t="s">
        <v>462</v>
      </c>
      <c r="T91" s="12" t="s">
        <v>462</v>
      </c>
      <c r="U91" s="14" t="s">
        <v>462</v>
      </c>
      <c r="V91" s="14" t="s">
        <v>462</v>
      </c>
      <c r="W91" s="13" t="s">
        <v>462</v>
      </c>
    </row>
    <row r="92" spans="2:23">
      <c r="B92" s="78">
        <v>446.8</v>
      </c>
      <c r="C92" s="14" t="s">
        <v>465</v>
      </c>
      <c r="D92" s="78" t="s">
        <v>364</v>
      </c>
      <c r="E92" s="78" t="s">
        <v>178</v>
      </c>
      <c r="F92" s="78">
        <v>11</v>
      </c>
      <c r="G92" s="78">
        <v>30360794</v>
      </c>
      <c r="H92" s="78" t="s">
        <v>7</v>
      </c>
      <c r="I92" s="235">
        <v>1.77772032565253</v>
      </c>
      <c r="J92" s="12">
        <v>8.7882226833274103E-4</v>
      </c>
      <c r="K92" s="14">
        <v>54890</v>
      </c>
      <c r="L92" s="14">
        <v>102</v>
      </c>
      <c r="M92" s="13">
        <v>0.13393149936236101</v>
      </c>
      <c r="N92" s="235">
        <v>2.20595648122963</v>
      </c>
      <c r="O92" s="12">
        <v>7.7491631966291005E-5</v>
      </c>
      <c r="P92" s="14">
        <v>38595</v>
      </c>
      <c r="Q92" s="14">
        <v>61</v>
      </c>
      <c r="R92" s="13">
        <v>0.14858142246405001</v>
      </c>
      <c r="S92" s="235" t="s">
        <v>462</v>
      </c>
      <c r="T92" s="12" t="s">
        <v>462</v>
      </c>
      <c r="U92" s="14" t="s">
        <v>462</v>
      </c>
      <c r="V92" s="14" t="s">
        <v>462</v>
      </c>
      <c r="W92" s="13" t="s">
        <v>462</v>
      </c>
    </row>
    <row r="93" spans="2:23">
      <c r="B93" s="78">
        <v>446.8</v>
      </c>
      <c r="C93" s="14" t="s">
        <v>465</v>
      </c>
      <c r="D93" s="78" t="s">
        <v>364</v>
      </c>
      <c r="E93" s="78" t="s">
        <v>150</v>
      </c>
      <c r="F93" s="78">
        <v>11</v>
      </c>
      <c r="G93" s="78">
        <v>30363101</v>
      </c>
      <c r="H93" s="78" t="s">
        <v>3</v>
      </c>
      <c r="I93" s="235">
        <v>1.7771420908328199</v>
      </c>
      <c r="J93" s="12">
        <v>8.8263747001942705E-4</v>
      </c>
      <c r="K93" s="14">
        <v>54890</v>
      </c>
      <c r="L93" s="14">
        <v>102</v>
      </c>
      <c r="M93" s="13">
        <v>0.13392239023501501</v>
      </c>
      <c r="N93" s="235">
        <v>2.2066047873689798</v>
      </c>
      <c r="O93" s="12">
        <v>7.6582025040006004E-5</v>
      </c>
      <c r="P93" s="14">
        <v>38595</v>
      </c>
      <c r="Q93" s="14">
        <v>61</v>
      </c>
      <c r="R93" s="13">
        <v>0.14851664723409799</v>
      </c>
      <c r="S93" s="235" t="s">
        <v>462</v>
      </c>
      <c r="T93" s="12" t="s">
        <v>462</v>
      </c>
      <c r="U93" s="14" t="s">
        <v>462</v>
      </c>
      <c r="V93" s="14" t="s">
        <v>462</v>
      </c>
      <c r="W93" s="13" t="s">
        <v>462</v>
      </c>
    </row>
    <row r="94" spans="2:23">
      <c r="B94" s="78">
        <v>446.8</v>
      </c>
      <c r="C94" s="14" t="s">
        <v>465</v>
      </c>
      <c r="D94" s="78" t="s">
        <v>364</v>
      </c>
      <c r="E94" s="78" t="s">
        <v>141</v>
      </c>
      <c r="F94" s="78">
        <v>11</v>
      </c>
      <c r="G94" s="78">
        <v>30363545</v>
      </c>
      <c r="H94" s="78" t="s">
        <v>6</v>
      </c>
      <c r="I94" s="235">
        <v>1.7769374797544599</v>
      </c>
      <c r="J94" s="12">
        <v>8.8498681159298795E-4</v>
      </c>
      <c r="K94" s="14">
        <v>54890</v>
      </c>
      <c r="L94" s="14">
        <v>102</v>
      </c>
      <c r="M94" s="13">
        <v>0.13394060848970701</v>
      </c>
      <c r="N94" s="235">
        <v>2.2063629803257299</v>
      </c>
      <c r="O94" s="12">
        <v>7.6808272876698302E-5</v>
      </c>
      <c r="P94" s="14">
        <v>38595</v>
      </c>
      <c r="Q94" s="14">
        <v>61</v>
      </c>
      <c r="R94" s="13">
        <v>0.14852960228008799</v>
      </c>
      <c r="S94" s="235" t="s">
        <v>462</v>
      </c>
      <c r="T94" s="12" t="s">
        <v>462</v>
      </c>
      <c r="U94" s="14" t="s">
        <v>462</v>
      </c>
      <c r="V94" s="14" t="s">
        <v>462</v>
      </c>
      <c r="W94" s="13" t="s">
        <v>462</v>
      </c>
    </row>
    <row r="95" spans="2:23">
      <c r="B95" s="78">
        <v>446.8</v>
      </c>
      <c r="C95" s="14" t="s">
        <v>465</v>
      </c>
      <c r="D95" s="78" t="s">
        <v>364</v>
      </c>
      <c r="E95" s="78" t="s">
        <v>184</v>
      </c>
      <c r="F95" s="78">
        <v>11</v>
      </c>
      <c r="G95" s="78">
        <v>30359892</v>
      </c>
      <c r="H95" s="78" t="s">
        <v>2</v>
      </c>
      <c r="I95" s="235">
        <v>1.77667384106196</v>
      </c>
      <c r="J95" s="12">
        <v>8.8620789509186301E-4</v>
      </c>
      <c r="K95" s="14">
        <v>54890</v>
      </c>
      <c r="L95" s="14">
        <v>102</v>
      </c>
      <c r="M95" s="13">
        <v>0.13394060848970701</v>
      </c>
      <c r="N95" s="235">
        <v>2.2049252058037299</v>
      </c>
      <c r="O95" s="12">
        <v>7.7883971825869195E-5</v>
      </c>
      <c r="P95" s="14">
        <v>38595</v>
      </c>
      <c r="Q95" s="14">
        <v>61</v>
      </c>
      <c r="R95" s="13">
        <v>0.14859437751004001</v>
      </c>
      <c r="S95" s="235" t="s">
        <v>462</v>
      </c>
      <c r="T95" s="12" t="s">
        <v>462</v>
      </c>
      <c r="U95" s="14" t="s">
        <v>462</v>
      </c>
      <c r="V95" s="14" t="s">
        <v>462</v>
      </c>
      <c r="W95" s="13" t="s">
        <v>462</v>
      </c>
    </row>
    <row r="96" spans="2:23">
      <c r="B96" s="78">
        <v>446.8</v>
      </c>
      <c r="C96" s="14" t="s">
        <v>465</v>
      </c>
      <c r="D96" s="78" t="s">
        <v>364</v>
      </c>
      <c r="E96" s="78" t="s">
        <v>182</v>
      </c>
      <c r="F96" s="78">
        <v>11</v>
      </c>
      <c r="G96" s="78">
        <v>30360026</v>
      </c>
      <c r="H96" s="78" t="s">
        <v>6</v>
      </c>
      <c r="I96" s="235">
        <v>1.7764662213829101</v>
      </c>
      <c r="J96" s="12">
        <v>8.9052154781369102E-4</v>
      </c>
      <c r="K96" s="14">
        <v>54890</v>
      </c>
      <c r="L96" s="14">
        <v>102</v>
      </c>
      <c r="M96" s="13">
        <v>0.13394971761705199</v>
      </c>
      <c r="N96" s="235">
        <v>2.2040359688548801</v>
      </c>
      <c r="O96" s="12">
        <v>7.8804101564166894E-5</v>
      </c>
      <c r="P96" s="14">
        <v>38595</v>
      </c>
      <c r="Q96" s="14">
        <v>61</v>
      </c>
      <c r="R96" s="13">
        <v>0.14860733255603101</v>
      </c>
      <c r="S96" s="235" t="s">
        <v>462</v>
      </c>
      <c r="T96" s="12" t="s">
        <v>462</v>
      </c>
      <c r="U96" s="14" t="s">
        <v>462</v>
      </c>
      <c r="V96" s="14" t="s">
        <v>462</v>
      </c>
      <c r="W96" s="13" t="s">
        <v>462</v>
      </c>
    </row>
    <row r="97" spans="2:23">
      <c r="B97" s="78">
        <v>599.79999999999995</v>
      </c>
      <c r="C97" s="14" t="s">
        <v>469</v>
      </c>
      <c r="D97" s="78" t="s">
        <v>367</v>
      </c>
      <c r="E97" s="78" t="s">
        <v>40</v>
      </c>
      <c r="F97" s="78">
        <v>8</v>
      </c>
      <c r="G97" s="78">
        <v>11634194</v>
      </c>
      <c r="H97" s="78" t="s">
        <v>3</v>
      </c>
      <c r="I97" s="235">
        <v>0.88970073374467595</v>
      </c>
      <c r="J97" s="12">
        <v>8.9499658352354601E-4</v>
      </c>
      <c r="K97" s="14">
        <v>51247</v>
      </c>
      <c r="L97" s="14">
        <v>3185</v>
      </c>
      <c r="M97" s="13">
        <v>0.21046110016196101</v>
      </c>
      <c r="N97" s="235">
        <v>0.86200698289526501</v>
      </c>
      <c r="O97" s="12">
        <v>7.59438001494895E-5</v>
      </c>
      <c r="P97" s="14">
        <v>37501</v>
      </c>
      <c r="Q97" s="14">
        <v>2834</v>
      </c>
      <c r="R97" s="13">
        <v>0.23204714540945601</v>
      </c>
      <c r="S97" s="235">
        <v>1.24779576125299</v>
      </c>
      <c r="T97" s="12">
        <v>0.13249885959734001</v>
      </c>
      <c r="U97" s="14">
        <v>8952</v>
      </c>
      <c r="V97" s="14">
        <v>188</v>
      </c>
      <c r="W97" s="13">
        <v>0.13991286863270799</v>
      </c>
    </row>
    <row r="98" spans="2:23">
      <c r="B98" s="78">
        <v>656.1</v>
      </c>
      <c r="C98" s="14" t="s">
        <v>468</v>
      </c>
      <c r="D98" s="78" t="s">
        <v>406</v>
      </c>
      <c r="E98" s="78" t="s">
        <v>139</v>
      </c>
      <c r="F98" s="78">
        <v>8</v>
      </c>
      <c r="G98" s="78">
        <v>11621450</v>
      </c>
      <c r="H98" s="78" t="s">
        <v>2</v>
      </c>
      <c r="I98" s="235">
        <v>0.35059434634336301</v>
      </c>
      <c r="J98" s="12">
        <v>9.0545078126006697E-4</v>
      </c>
      <c r="K98" s="14">
        <v>73259</v>
      </c>
      <c r="L98" s="14">
        <v>32</v>
      </c>
      <c r="M98" s="13">
        <v>0.38924227739936401</v>
      </c>
      <c r="N98" s="235" t="s">
        <v>462</v>
      </c>
      <c r="O98" s="12" t="s">
        <v>462</v>
      </c>
      <c r="P98" s="14" t="s">
        <v>462</v>
      </c>
      <c r="Q98" s="14" t="s">
        <v>462</v>
      </c>
      <c r="R98" s="13" t="s">
        <v>462</v>
      </c>
      <c r="S98" s="235" t="s">
        <v>462</v>
      </c>
      <c r="T98" s="12" t="s">
        <v>462</v>
      </c>
      <c r="U98" s="14" t="s">
        <v>462</v>
      </c>
      <c r="V98" s="14" t="s">
        <v>462</v>
      </c>
      <c r="W98" s="13" t="s">
        <v>462</v>
      </c>
    </row>
    <row r="99" spans="2:23">
      <c r="B99" s="78">
        <v>350</v>
      </c>
      <c r="C99" s="14" t="s">
        <v>467</v>
      </c>
      <c r="D99" s="78" t="s">
        <v>360</v>
      </c>
      <c r="E99" s="78" t="s">
        <v>56</v>
      </c>
      <c r="F99" s="78">
        <v>11</v>
      </c>
      <c r="G99" s="78">
        <v>30395871</v>
      </c>
      <c r="H99" s="78" t="s">
        <v>7</v>
      </c>
      <c r="I99" s="235">
        <v>0.93776348280058996</v>
      </c>
      <c r="J99" s="12">
        <v>9.11802031734244E-4</v>
      </c>
      <c r="K99" s="14">
        <v>74164</v>
      </c>
      <c r="L99" s="14">
        <v>14136</v>
      </c>
      <c r="M99" s="13">
        <v>0.148259263254409</v>
      </c>
      <c r="N99" s="235">
        <v>0.93819651969214302</v>
      </c>
      <c r="O99" s="12">
        <v>2.26873719558409E-3</v>
      </c>
      <c r="P99" s="14">
        <v>54828</v>
      </c>
      <c r="Q99" s="14">
        <v>11432</v>
      </c>
      <c r="R99" s="13">
        <v>0.165435543882688</v>
      </c>
      <c r="S99" s="235">
        <v>0.89663024264065005</v>
      </c>
      <c r="T99" s="12">
        <v>0.118050413096948</v>
      </c>
      <c r="U99" s="14">
        <v>12681</v>
      </c>
      <c r="V99" s="14">
        <v>1683</v>
      </c>
      <c r="W99" s="13">
        <v>8.7690245248797399E-2</v>
      </c>
    </row>
    <row r="100" spans="2:23">
      <c r="B100" s="78">
        <v>830</v>
      </c>
      <c r="C100" s="14" t="s">
        <v>466</v>
      </c>
      <c r="D100" s="78" t="s">
        <v>395</v>
      </c>
      <c r="E100" s="78" t="s">
        <v>46</v>
      </c>
      <c r="F100" s="78">
        <v>8</v>
      </c>
      <c r="G100" s="78">
        <v>11627113</v>
      </c>
      <c r="H100" s="78" t="s">
        <v>2</v>
      </c>
      <c r="I100" s="235">
        <v>1.08577159809307</v>
      </c>
      <c r="J100" s="12">
        <v>9.4065449344200597E-4</v>
      </c>
      <c r="K100" s="14">
        <v>71341</v>
      </c>
      <c r="L100" s="14">
        <v>5198</v>
      </c>
      <c r="M100" s="13">
        <v>0.208694859898235</v>
      </c>
      <c r="N100" s="235">
        <v>1.0735194186218899</v>
      </c>
      <c r="O100" s="12">
        <v>9.2022800683344407E-3</v>
      </c>
      <c r="P100" s="14">
        <v>52404</v>
      </c>
      <c r="Q100" s="14">
        <v>4243</v>
      </c>
      <c r="R100" s="13">
        <v>0.230335470574765</v>
      </c>
      <c r="S100" s="235">
        <v>1.1043059899972301</v>
      </c>
      <c r="T100" s="12">
        <v>0.23647656827303701</v>
      </c>
      <c r="U100" s="14">
        <v>12413</v>
      </c>
      <c r="V100" s="14">
        <v>600</v>
      </c>
      <c r="W100" s="13">
        <v>0.13840328687666201</v>
      </c>
    </row>
    <row r="101" spans="2:23">
      <c r="B101" s="78">
        <v>446.8</v>
      </c>
      <c r="C101" s="14" t="s">
        <v>465</v>
      </c>
      <c r="D101" s="78" t="s">
        <v>364</v>
      </c>
      <c r="E101" s="78" t="s">
        <v>56</v>
      </c>
      <c r="F101" s="78">
        <v>11</v>
      </c>
      <c r="G101" s="78">
        <v>30395871</v>
      </c>
      <c r="H101" s="78" t="s">
        <v>7</v>
      </c>
      <c r="I101" s="235">
        <v>1.7620734891254699</v>
      </c>
      <c r="J101" s="12">
        <v>9.5661795476775899E-4</v>
      </c>
      <c r="K101" s="14">
        <v>54890</v>
      </c>
      <c r="L101" s="14">
        <v>102</v>
      </c>
      <c r="M101" s="13">
        <v>0.14502641646930201</v>
      </c>
      <c r="N101" s="235">
        <v>2.2783605698747</v>
      </c>
      <c r="O101" s="12">
        <v>2.2461259177900801E-5</v>
      </c>
      <c r="P101" s="14">
        <v>38595</v>
      </c>
      <c r="Q101" s="14">
        <v>61</v>
      </c>
      <c r="R101" s="13">
        <v>0.16490478041196999</v>
      </c>
      <c r="S101" s="235" t="s">
        <v>462</v>
      </c>
      <c r="T101" s="12" t="s">
        <v>462</v>
      </c>
      <c r="U101" s="14" t="s">
        <v>462</v>
      </c>
      <c r="V101" s="14" t="s">
        <v>462</v>
      </c>
      <c r="W101" s="13" t="s">
        <v>462</v>
      </c>
    </row>
    <row r="102" spans="2:23">
      <c r="B102" s="78">
        <v>562</v>
      </c>
      <c r="C102" s="14" t="s">
        <v>416</v>
      </c>
      <c r="D102" s="78" t="s">
        <v>362</v>
      </c>
      <c r="E102" s="78" t="s">
        <v>86</v>
      </c>
      <c r="F102" s="78">
        <v>8</v>
      </c>
      <c r="G102" s="78">
        <v>11618688</v>
      </c>
      <c r="H102" s="78" t="s">
        <v>6</v>
      </c>
      <c r="I102" s="235">
        <v>1.0530022931938601</v>
      </c>
      <c r="J102" s="12">
        <v>9.6609449376866595E-4</v>
      </c>
      <c r="K102" s="14">
        <v>61460</v>
      </c>
      <c r="L102" s="14">
        <v>14458</v>
      </c>
      <c r="M102" s="13">
        <v>0.33911487146111302</v>
      </c>
      <c r="N102" s="235">
        <v>1.04284125938314</v>
      </c>
      <c r="O102" s="12">
        <v>1.7621912295262401E-2</v>
      </c>
      <c r="P102" s="14">
        <v>45221</v>
      </c>
      <c r="Q102" s="14">
        <v>12317</v>
      </c>
      <c r="R102" s="13">
        <v>0.332146569071891</v>
      </c>
      <c r="S102" s="235">
        <v>1.0704883645602501</v>
      </c>
      <c r="T102" s="12">
        <v>0.143436434606737</v>
      </c>
      <c r="U102" s="14">
        <v>10680</v>
      </c>
      <c r="V102" s="14">
        <v>1218</v>
      </c>
      <c r="W102" s="13">
        <v>0.375327715355805</v>
      </c>
    </row>
    <row r="103" spans="2:23">
      <c r="B103" s="78">
        <v>562</v>
      </c>
      <c r="C103" s="14" t="s">
        <v>416</v>
      </c>
      <c r="D103" s="78" t="s">
        <v>362</v>
      </c>
      <c r="E103" s="78" t="s">
        <v>100</v>
      </c>
      <c r="F103" s="78">
        <v>8</v>
      </c>
      <c r="G103" s="78">
        <v>11620769</v>
      </c>
      <c r="H103" s="78" t="s">
        <v>6</v>
      </c>
      <c r="I103" s="235">
        <v>1.0531550738212501</v>
      </c>
      <c r="J103" s="12">
        <v>9.6806421108086105E-4</v>
      </c>
      <c r="K103" s="14">
        <v>61460</v>
      </c>
      <c r="L103" s="14">
        <v>14458</v>
      </c>
      <c r="M103" s="13">
        <v>0.33853726000650802</v>
      </c>
      <c r="N103" s="235">
        <v>1.03697342346038</v>
      </c>
      <c r="O103" s="12">
        <v>4.0646363670620501E-2</v>
      </c>
      <c r="P103" s="14">
        <v>45221</v>
      </c>
      <c r="Q103" s="14">
        <v>12317</v>
      </c>
      <c r="R103" s="13">
        <v>0.33154950133787398</v>
      </c>
      <c r="S103" s="235">
        <v>1.0496044347572999</v>
      </c>
      <c r="T103" s="12">
        <v>0.29886820798969399</v>
      </c>
      <c r="U103" s="14">
        <v>10680</v>
      </c>
      <c r="V103" s="14">
        <v>1218</v>
      </c>
      <c r="W103" s="13">
        <v>0.377902621722846</v>
      </c>
    </row>
    <row r="104" spans="2:23">
      <c r="B104" s="78">
        <v>756.1</v>
      </c>
      <c r="C104" s="14" t="s">
        <v>464</v>
      </c>
      <c r="D104" s="78" t="s">
        <v>463</v>
      </c>
      <c r="E104" s="78" t="s">
        <v>46</v>
      </c>
      <c r="F104" s="78">
        <v>8</v>
      </c>
      <c r="G104" s="78">
        <v>11627113</v>
      </c>
      <c r="H104" s="78" t="s">
        <v>2</v>
      </c>
      <c r="I104" s="235">
        <v>1.40669033341231</v>
      </c>
      <c r="J104" s="12">
        <v>9.777058821261789E-4</v>
      </c>
      <c r="K104" s="14">
        <v>71110</v>
      </c>
      <c r="L104" s="14">
        <v>232</v>
      </c>
      <c r="M104" s="13">
        <v>0.20823372240191301</v>
      </c>
      <c r="N104" s="235">
        <v>1.39729957165922</v>
      </c>
      <c r="O104" s="12">
        <v>2.5585456780535701E-3</v>
      </c>
      <c r="P104" s="14">
        <v>52355</v>
      </c>
      <c r="Q104" s="14">
        <v>201</v>
      </c>
      <c r="R104" s="13">
        <v>0.22966287842612901</v>
      </c>
      <c r="S104" s="235" t="s">
        <v>462</v>
      </c>
      <c r="T104" s="12" t="s">
        <v>462</v>
      </c>
      <c r="U104" s="14" t="s">
        <v>462</v>
      </c>
      <c r="V104" s="14" t="s">
        <v>462</v>
      </c>
      <c r="W104" s="13" t="s">
        <v>462</v>
      </c>
    </row>
  </sheetData>
  <mergeCells count="3">
    <mergeCell ref="I3:M3"/>
    <mergeCell ref="N3:R3"/>
    <mergeCell ref="S3:W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57CF-5862-F541-82B5-A2128BE31767}">
  <dimension ref="A1:AB72"/>
  <sheetViews>
    <sheetView workbookViewId="0"/>
  </sheetViews>
  <sheetFormatPr baseColWidth="10" defaultColWidth="11" defaultRowHeight="16"/>
  <cols>
    <col min="2" max="2" width="11.83203125" style="78" customWidth="1"/>
    <col min="3" max="3" width="41.5" style="78" customWidth="1"/>
    <col min="4" max="4" width="20.6640625" style="78" customWidth="1"/>
    <col min="5" max="7" width="9.33203125" style="87" customWidth="1"/>
    <col min="8" max="8" width="9.33203125" style="75" customWidth="1"/>
    <col min="9" max="12" width="9.33203125" style="78" customWidth="1"/>
    <col min="13" max="15" width="9.33203125" style="87" customWidth="1"/>
    <col min="16" max="16" width="9.33203125" style="75" customWidth="1"/>
    <col min="17" max="20" width="9.33203125" style="78" customWidth="1"/>
    <col min="24" max="24" width="11" style="47"/>
    <col min="25" max="26" width="11" style="182"/>
  </cols>
  <sheetData>
    <row r="1" spans="1:28">
      <c r="A1" s="73" t="s">
        <v>516</v>
      </c>
    </row>
    <row r="2" spans="1:28" ht="17" thickBot="1"/>
    <row r="3" spans="1:28">
      <c r="A3" s="223"/>
      <c r="E3" s="232" t="s">
        <v>459</v>
      </c>
      <c r="F3" s="231"/>
      <c r="G3" s="231"/>
      <c r="H3" s="231"/>
      <c r="I3" s="231"/>
      <c r="J3" s="231"/>
      <c r="K3" s="231"/>
      <c r="L3" s="230"/>
      <c r="M3" s="232" t="s">
        <v>458</v>
      </c>
      <c r="N3" s="231"/>
      <c r="O3" s="231"/>
      <c r="P3" s="231"/>
      <c r="Q3" s="231"/>
      <c r="R3" s="231"/>
      <c r="S3" s="231"/>
      <c r="T3" s="230"/>
      <c r="U3" s="232" t="s">
        <v>457</v>
      </c>
      <c r="V3" s="231"/>
      <c r="W3" s="231"/>
      <c r="X3" s="231"/>
      <c r="Y3" s="231"/>
      <c r="Z3" s="231"/>
      <c r="AA3" s="231"/>
      <c r="AB3" s="230"/>
    </row>
    <row r="4" spans="1:28" ht="43" thickBot="1">
      <c r="A4" s="223"/>
      <c r="B4" s="211" t="s">
        <v>455</v>
      </c>
      <c r="C4" s="211" t="s">
        <v>454</v>
      </c>
      <c r="D4" s="212" t="s">
        <v>453</v>
      </c>
      <c r="E4" s="215" t="s">
        <v>452</v>
      </c>
      <c r="F4" s="214" t="s">
        <v>451</v>
      </c>
      <c r="G4" s="214" t="s">
        <v>352</v>
      </c>
      <c r="H4" s="213" t="s">
        <v>450</v>
      </c>
      <c r="I4" s="211" t="s">
        <v>449</v>
      </c>
      <c r="J4" s="211" t="s">
        <v>448</v>
      </c>
      <c r="K4" s="210" t="s">
        <v>447</v>
      </c>
      <c r="L4" s="209" t="s">
        <v>446</v>
      </c>
      <c r="M4" s="215" t="s">
        <v>452</v>
      </c>
      <c r="N4" s="214" t="s">
        <v>451</v>
      </c>
      <c r="O4" s="214" t="s">
        <v>352</v>
      </c>
      <c r="P4" s="213" t="s">
        <v>450</v>
      </c>
      <c r="Q4" s="212" t="s">
        <v>449</v>
      </c>
      <c r="R4" s="211" t="s">
        <v>448</v>
      </c>
      <c r="S4" s="210" t="s">
        <v>447</v>
      </c>
      <c r="T4" s="209" t="s">
        <v>446</v>
      </c>
      <c r="U4" s="215" t="s">
        <v>452</v>
      </c>
      <c r="V4" s="214" t="s">
        <v>451</v>
      </c>
      <c r="W4" s="214" t="s">
        <v>352</v>
      </c>
      <c r="X4" s="213" t="s">
        <v>450</v>
      </c>
      <c r="Y4" s="217" t="s">
        <v>449</v>
      </c>
      <c r="Z4" s="216" t="s">
        <v>448</v>
      </c>
      <c r="AA4" s="210" t="s">
        <v>447</v>
      </c>
      <c r="AB4" s="209" t="s">
        <v>446</v>
      </c>
    </row>
    <row r="5" spans="1:28" s="69" customFormat="1" ht="17" thickTop="1">
      <c r="A5"/>
      <c r="B5" s="142">
        <v>278.11</v>
      </c>
      <c r="C5" s="142" t="s">
        <v>445</v>
      </c>
      <c r="D5" s="142" t="s">
        <v>358</v>
      </c>
      <c r="E5" s="199">
        <v>9.4665002141226806E-3</v>
      </c>
      <c r="F5" s="199">
        <v>9.7492292839434504E-4</v>
      </c>
      <c r="G5" s="199">
        <v>1.0095114492520001</v>
      </c>
      <c r="H5" s="198">
        <v>2.7334102322470701E-22</v>
      </c>
      <c r="I5" s="142">
        <v>68872</v>
      </c>
      <c r="J5" s="142">
        <v>9850</v>
      </c>
      <c r="K5" s="142" t="b">
        <v>1</v>
      </c>
      <c r="L5" s="142" t="b">
        <v>1</v>
      </c>
      <c r="M5" s="199">
        <v>1.14484806750029E-2</v>
      </c>
      <c r="N5" s="199">
        <v>1.1211767930118101E-3</v>
      </c>
      <c r="O5" s="199">
        <v>1.011514265335</v>
      </c>
      <c r="P5" s="198">
        <v>1.7679588901325E-24</v>
      </c>
      <c r="Q5" s="142">
        <v>56052</v>
      </c>
      <c r="R5" s="142">
        <v>7607</v>
      </c>
      <c r="S5" s="142" t="b">
        <v>1</v>
      </c>
      <c r="T5" s="142" t="b">
        <v>1</v>
      </c>
      <c r="U5" s="199">
        <v>8.3136895452000398E-2</v>
      </c>
      <c r="V5" s="199">
        <v>2.29691835330696E-2</v>
      </c>
      <c r="W5" s="199">
        <v>1.0866905613618001</v>
      </c>
      <c r="X5" s="198">
        <v>2.9517600644280199E-4</v>
      </c>
      <c r="Y5" s="200">
        <v>28596</v>
      </c>
      <c r="Z5" s="200">
        <v>2736</v>
      </c>
      <c r="AA5" s="198" t="b">
        <v>0</v>
      </c>
      <c r="AB5" s="198" t="b">
        <v>0</v>
      </c>
    </row>
    <row r="6" spans="1:28">
      <c r="B6" s="142">
        <v>250.2</v>
      </c>
      <c r="C6" s="142" t="s">
        <v>442</v>
      </c>
      <c r="D6" s="142" t="s">
        <v>358</v>
      </c>
      <c r="E6" s="199">
        <v>6.3730828588212801E-3</v>
      </c>
      <c r="F6" s="199">
        <v>7.3226691689143298E-4</v>
      </c>
      <c r="G6" s="199">
        <v>1.0063934341619301</v>
      </c>
      <c r="H6" s="198">
        <v>3.22586879432859E-18</v>
      </c>
      <c r="I6" s="142">
        <v>78863</v>
      </c>
      <c r="J6" s="142">
        <v>21444</v>
      </c>
      <c r="K6" s="142" t="b">
        <v>1</v>
      </c>
      <c r="L6" s="142" t="b">
        <v>1</v>
      </c>
      <c r="M6" s="199">
        <v>6.3865863532236496E-3</v>
      </c>
      <c r="N6" s="199">
        <v>8.2721824524649499E-4</v>
      </c>
      <c r="O6" s="199">
        <v>1.0064070240817899</v>
      </c>
      <c r="P6" s="198">
        <v>1.1582162981111701E-14</v>
      </c>
      <c r="Q6" s="142">
        <v>63114</v>
      </c>
      <c r="R6" s="142">
        <v>16890</v>
      </c>
      <c r="S6" s="142" t="b">
        <v>1</v>
      </c>
      <c r="T6" s="142" t="b">
        <v>1</v>
      </c>
      <c r="U6" s="199">
        <v>5.3879830610042999E-2</v>
      </c>
      <c r="V6" s="199">
        <v>1.5384467905798E-2</v>
      </c>
      <c r="W6" s="199">
        <v>1.0553577728349799</v>
      </c>
      <c r="X6" s="198">
        <v>4.6139402674986898E-4</v>
      </c>
      <c r="Y6" s="200">
        <v>30299</v>
      </c>
      <c r="Z6" s="200">
        <v>7758</v>
      </c>
      <c r="AA6" s="198" t="b">
        <v>0</v>
      </c>
      <c r="AB6" s="198" t="b">
        <v>0</v>
      </c>
    </row>
    <row r="7" spans="1:28">
      <c r="B7" s="142">
        <v>278.10000000000002</v>
      </c>
      <c r="C7" s="142" t="s">
        <v>444</v>
      </c>
      <c r="D7" s="142" t="s">
        <v>358</v>
      </c>
      <c r="E7" s="199">
        <v>6.0525031421835001E-3</v>
      </c>
      <c r="F7" s="199">
        <v>6.9767801517589502E-4</v>
      </c>
      <c r="G7" s="199">
        <v>1.00607085654866</v>
      </c>
      <c r="H7" s="198">
        <v>4.1278881770336097E-18</v>
      </c>
      <c r="I7" s="142">
        <v>81768</v>
      </c>
      <c r="J7" s="142">
        <v>22746</v>
      </c>
      <c r="K7" s="142" t="b">
        <v>1</v>
      </c>
      <c r="L7" s="142" t="b">
        <v>1</v>
      </c>
      <c r="M7" s="199">
        <v>7.4663663637530697E-3</v>
      </c>
      <c r="N7" s="199">
        <v>8.01694823876314E-4</v>
      </c>
      <c r="O7" s="199">
        <v>1.0074943091775601</v>
      </c>
      <c r="P7" s="198">
        <v>1.2400555778202E-20</v>
      </c>
      <c r="Q7" s="142">
        <v>65884</v>
      </c>
      <c r="R7" s="142">
        <v>17439</v>
      </c>
      <c r="S7" s="142" t="b">
        <v>1</v>
      </c>
      <c r="T7" s="142" t="b">
        <v>1</v>
      </c>
      <c r="U7" s="199">
        <v>5.4063660951103099E-2</v>
      </c>
      <c r="V7" s="199">
        <v>1.6340769473373502E-2</v>
      </c>
      <c r="W7" s="199">
        <v>1.0555517974475599</v>
      </c>
      <c r="X7" s="198">
        <v>9.3792569575831895E-4</v>
      </c>
      <c r="Y7" s="200">
        <v>31863</v>
      </c>
      <c r="Z7" s="200">
        <v>6003</v>
      </c>
      <c r="AA7" s="198" t="b">
        <v>0</v>
      </c>
      <c r="AB7" s="198" t="b">
        <v>0</v>
      </c>
    </row>
    <row r="8" spans="1:28">
      <c r="B8" s="142">
        <v>278</v>
      </c>
      <c r="C8" s="142" t="s">
        <v>443</v>
      </c>
      <c r="D8" s="142" t="s">
        <v>358</v>
      </c>
      <c r="E8" s="199">
        <v>5.4758952029096203E-3</v>
      </c>
      <c r="F8" s="199">
        <v>6.4188376841379298E-4</v>
      </c>
      <c r="G8" s="199">
        <v>1.0054909153207301</v>
      </c>
      <c r="H8" s="198">
        <v>1.4511779148115401E-17</v>
      </c>
      <c r="I8" s="142">
        <v>87752</v>
      </c>
      <c r="J8" s="142">
        <v>28730</v>
      </c>
      <c r="K8" s="142" t="b">
        <v>1</v>
      </c>
      <c r="L8" s="142" t="b">
        <v>1</v>
      </c>
      <c r="M8" s="199">
        <v>6.6005207710352603E-3</v>
      </c>
      <c r="N8" s="199">
        <v>7.3203903711595102E-4</v>
      </c>
      <c r="O8" s="199">
        <v>1.0066223522147899</v>
      </c>
      <c r="P8" s="198">
        <v>1.9397476878638199E-19</v>
      </c>
      <c r="Q8" s="142">
        <v>70844</v>
      </c>
      <c r="R8" s="142">
        <v>22399</v>
      </c>
      <c r="S8" s="142" t="b">
        <v>1</v>
      </c>
      <c r="T8" s="142" t="b">
        <v>1</v>
      </c>
      <c r="U8" s="199">
        <v>4.80400403821011E-2</v>
      </c>
      <c r="V8" s="199">
        <v>1.48890939200692E-2</v>
      </c>
      <c r="W8" s="199">
        <v>1.04921266535944</v>
      </c>
      <c r="X8" s="198">
        <v>1.2530309027369299E-3</v>
      </c>
      <c r="Y8" s="200">
        <v>33418</v>
      </c>
      <c r="Z8" s="200">
        <v>7558</v>
      </c>
      <c r="AA8" s="198" t="b">
        <v>0</v>
      </c>
      <c r="AB8" s="198" t="b">
        <v>0</v>
      </c>
    </row>
    <row r="9" spans="1:28">
      <c r="B9" s="142">
        <v>250</v>
      </c>
      <c r="C9" s="142" t="s">
        <v>436</v>
      </c>
      <c r="D9" s="142" t="s">
        <v>358</v>
      </c>
      <c r="E9" s="199">
        <v>6.0423759785448996E-3</v>
      </c>
      <c r="F9" s="199">
        <v>7.2071742898772604E-4</v>
      </c>
      <c r="G9" s="199">
        <v>1.00606066795605</v>
      </c>
      <c r="H9" s="198">
        <v>5.1230610628301602E-17</v>
      </c>
      <c r="I9" s="142">
        <v>79669</v>
      </c>
      <c r="J9" s="142">
        <v>22250</v>
      </c>
      <c r="K9" s="142" t="b">
        <v>1</v>
      </c>
      <c r="L9" s="142" t="b">
        <v>1</v>
      </c>
      <c r="M9" s="199">
        <v>5.9575790855570902E-3</v>
      </c>
      <c r="N9" s="199">
        <v>8.1445714835803797E-4</v>
      </c>
      <c r="O9" s="199">
        <v>1.0059753607541999</v>
      </c>
      <c r="P9" s="198">
        <v>2.57793449436806E-13</v>
      </c>
      <c r="Q9" s="142">
        <v>63740</v>
      </c>
      <c r="R9" s="142">
        <v>17516</v>
      </c>
      <c r="S9" s="142" t="b">
        <v>1</v>
      </c>
      <c r="T9" s="142" t="b">
        <v>1</v>
      </c>
      <c r="U9" s="199">
        <v>5.1504094763003903E-2</v>
      </c>
      <c r="V9" s="199">
        <v>1.50872901831986E-2</v>
      </c>
      <c r="W9" s="199">
        <v>1.0528534974688599</v>
      </c>
      <c r="X9" s="198">
        <v>6.40775570135957E-4</v>
      </c>
      <c r="Y9" s="200">
        <v>30674</v>
      </c>
      <c r="Z9" s="200">
        <v>8133</v>
      </c>
      <c r="AA9" s="198" t="b">
        <v>0</v>
      </c>
      <c r="AB9" s="198" t="b">
        <v>0</v>
      </c>
    </row>
    <row r="10" spans="1:28">
      <c r="B10" s="78">
        <v>272.11</v>
      </c>
      <c r="C10" s="78" t="s">
        <v>440</v>
      </c>
      <c r="D10" s="78" t="s">
        <v>358</v>
      </c>
      <c r="E10" s="87">
        <v>5.9995228319597799E-3</v>
      </c>
      <c r="F10" s="87">
        <v>7.6747177278647699E-4</v>
      </c>
      <c r="G10" s="87">
        <v>1.0060175560145199</v>
      </c>
      <c r="H10" s="75">
        <v>5.3987512377312197E-15</v>
      </c>
      <c r="I10" s="78">
        <v>69536</v>
      </c>
      <c r="J10" s="78">
        <v>25319</v>
      </c>
      <c r="K10" s="78" t="b">
        <v>1</v>
      </c>
      <c r="L10" s="78" t="b">
        <v>1</v>
      </c>
      <c r="M10" s="87">
        <v>6.0196267860045801E-3</v>
      </c>
      <c r="N10" s="87">
        <v>8.5387552499215297E-4</v>
      </c>
      <c r="O10" s="87">
        <v>1.0060377811485399</v>
      </c>
      <c r="P10" s="75">
        <v>1.7921267378933499E-12</v>
      </c>
      <c r="Q10" s="78">
        <v>55222</v>
      </c>
      <c r="R10" s="78">
        <v>21883</v>
      </c>
      <c r="S10" s="78" t="b">
        <v>1</v>
      </c>
      <c r="T10" s="78" t="b">
        <v>1</v>
      </c>
      <c r="U10" s="87">
        <v>3.2379218604407299E-3</v>
      </c>
      <c r="V10" s="87">
        <v>1.66101278170303E-2</v>
      </c>
      <c r="W10" s="87">
        <v>1.00324316959181</v>
      </c>
      <c r="X10" s="75">
        <v>0.84544258027137198</v>
      </c>
      <c r="Y10" s="191">
        <v>24576</v>
      </c>
      <c r="Z10" s="191">
        <v>6986</v>
      </c>
      <c r="AA10" s="75" t="b">
        <v>0</v>
      </c>
      <c r="AB10" s="75" t="b">
        <v>0</v>
      </c>
    </row>
    <row r="11" spans="1:28">
      <c r="B11" s="78">
        <v>272</v>
      </c>
      <c r="C11" s="78" t="s">
        <v>438</v>
      </c>
      <c r="D11" s="78" t="s">
        <v>358</v>
      </c>
      <c r="E11" s="87">
        <v>5.0077990301047202E-3</v>
      </c>
      <c r="F11" s="87">
        <v>6.6158857070812199E-4</v>
      </c>
      <c r="G11" s="87">
        <v>1.0050203590128699</v>
      </c>
      <c r="H11" s="75">
        <v>3.7508066254890599E-14</v>
      </c>
      <c r="I11" s="78">
        <v>87752</v>
      </c>
      <c r="J11" s="78">
        <v>43535</v>
      </c>
      <c r="K11" s="78" t="b">
        <v>1</v>
      </c>
      <c r="L11" s="78" t="b">
        <v>1</v>
      </c>
      <c r="M11" s="87">
        <v>5.0504724300430596E-3</v>
      </c>
      <c r="N11" s="87">
        <v>7.4031619856003395E-4</v>
      </c>
      <c r="O11" s="87">
        <v>1.00506324756369</v>
      </c>
      <c r="P11" s="75">
        <v>8.9751843598086203E-12</v>
      </c>
      <c r="Q11" s="78">
        <v>70844</v>
      </c>
      <c r="R11" s="78">
        <v>37505</v>
      </c>
      <c r="S11" s="78" t="b">
        <v>1</v>
      </c>
      <c r="T11" s="78" t="b">
        <v>1</v>
      </c>
      <c r="U11" s="87">
        <v>-5.5221212732461901E-3</v>
      </c>
      <c r="V11" s="87">
        <v>1.31785183076608E-2</v>
      </c>
      <c r="W11" s="87">
        <v>0.99449309761203597</v>
      </c>
      <c r="X11" s="75">
        <v>0.67519826983942299</v>
      </c>
      <c r="Y11" s="191">
        <v>33418</v>
      </c>
      <c r="Z11" s="191">
        <v>15828</v>
      </c>
      <c r="AA11" s="75" t="b">
        <v>0</v>
      </c>
      <c r="AB11" s="75" t="b">
        <v>0</v>
      </c>
    </row>
    <row r="12" spans="1:28">
      <c r="B12" s="78">
        <v>272.10000000000002</v>
      </c>
      <c r="C12" s="78" t="s">
        <v>435</v>
      </c>
      <c r="D12" s="78" t="s">
        <v>358</v>
      </c>
      <c r="E12" s="87">
        <v>4.9957798245293698E-3</v>
      </c>
      <c r="F12" s="87">
        <v>6.6314673667333299E-4</v>
      </c>
      <c r="G12" s="87">
        <v>1.0050082795391599</v>
      </c>
      <c r="H12" s="75">
        <v>4.9418629851074799E-14</v>
      </c>
      <c r="I12" s="78">
        <v>87449</v>
      </c>
      <c r="J12" s="78">
        <v>43232</v>
      </c>
      <c r="K12" s="78" t="b">
        <v>1</v>
      </c>
      <c r="L12" s="78" t="b">
        <v>1</v>
      </c>
      <c r="M12" s="87">
        <v>5.0288506390057499E-3</v>
      </c>
      <c r="N12" s="87">
        <v>7.41622784708453E-4</v>
      </c>
      <c r="O12" s="87">
        <v>1.00504151653111</v>
      </c>
      <c r="P12" s="75">
        <v>1.1945104463983699E-11</v>
      </c>
      <c r="Q12" s="78">
        <v>70635</v>
      </c>
      <c r="R12" s="78">
        <v>37296</v>
      </c>
      <c r="S12" s="78" t="b">
        <v>1</v>
      </c>
      <c r="T12" s="78" t="b">
        <v>1</v>
      </c>
      <c r="U12" s="87">
        <v>-6.1647220748040797E-3</v>
      </c>
      <c r="V12" s="87">
        <v>1.3186823602359701E-2</v>
      </c>
      <c r="W12" s="87">
        <v>0.99385424083728802</v>
      </c>
      <c r="X12" s="75">
        <v>0.64014859052908402</v>
      </c>
      <c r="Y12" s="191">
        <v>33382</v>
      </c>
      <c r="Z12" s="191">
        <v>15792</v>
      </c>
      <c r="AA12" s="75" t="b">
        <v>0</v>
      </c>
      <c r="AB12" s="75" t="b">
        <v>0</v>
      </c>
    </row>
    <row r="13" spans="1:28">
      <c r="B13" s="78">
        <v>401.1</v>
      </c>
      <c r="C13" s="78" t="s">
        <v>441</v>
      </c>
      <c r="D13" s="78" t="s">
        <v>364</v>
      </c>
      <c r="E13" s="87">
        <v>4.9532223850957402E-3</v>
      </c>
      <c r="F13" s="87">
        <v>6.69472540889192E-4</v>
      </c>
      <c r="G13" s="87">
        <v>1.0049655098702699</v>
      </c>
      <c r="H13" s="75">
        <v>1.37530493234917E-13</v>
      </c>
      <c r="I13" s="78">
        <v>87177</v>
      </c>
      <c r="J13" s="78">
        <v>47851</v>
      </c>
      <c r="K13" s="78" t="b">
        <v>1</v>
      </c>
      <c r="L13" s="78" t="b">
        <v>1</v>
      </c>
      <c r="M13" s="87">
        <v>5.2539148770651498E-3</v>
      </c>
      <c r="N13" s="87">
        <v>7.4131478344884201E-4</v>
      </c>
      <c r="O13" s="87">
        <v>1.00526774089079</v>
      </c>
      <c r="P13" s="75">
        <v>1.36760904329872E-12</v>
      </c>
      <c r="Q13" s="78">
        <v>70388</v>
      </c>
      <c r="R13" s="78">
        <v>39650</v>
      </c>
      <c r="S13" s="78" t="b">
        <v>1</v>
      </c>
      <c r="T13" s="78" t="b">
        <v>1</v>
      </c>
      <c r="U13" s="87">
        <v>2.2773420945959098E-2</v>
      </c>
      <c r="V13" s="87">
        <v>1.35339280733841E-2</v>
      </c>
      <c r="W13" s="87">
        <v>1.0230347150469301</v>
      </c>
      <c r="X13" s="75">
        <v>9.2434896539943606E-2</v>
      </c>
      <c r="Y13" s="191">
        <v>33133</v>
      </c>
      <c r="Z13" s="191">
        <v>19481</v>
      </c>
      <c r="AA13" s="75" t="b">
        <v>0</v>
      </c>
      <c r="AB13" s="75" t="b">
        <v>0</v>
      </c>
    </row>
    <row r="14" spans="1:28">
      <c r="B14" s="78">
        <v>401</v>
      </c>
      <c r="C14" s="78" t="s">
        <v>439</v>
      </c>
      <c r="D14" s="78" t="s">
        <v>364</v>
      </c>
      <c r="E14" s="87">
        <v>4.8828301573218998E-3</v>
      </c>
      <c r="F14" s="87">
        <v>6.6736032123899697E-4</v>
      </c>
      <c r="G14" s="87">
        <v>1.0048947705989699</v>
      </c>
      <c r="H14" s="75">
        <v>2.5427111618718098E-13</v>
      </c>
      <c r="I14" s="78">
        <v>87752</v>
      </c>
      <c r="J14" s="78">
        <v>48426</v>
      </c>
      <c r="K14" s="78" t="b">
        <v>1</v>
      </c>
      <c r="L14" s="78" t="b">
        <v>1</v>
      </c>
      <c r="M14" s="87">
        <v>5.1223616252845201E-3</v>
      </c>
      <c r="N14" s="87">
        <v>7.3907253780960795E-4</v>
      </c>
      <c r="O14" s="87">
        <v>1.0051355033489</v>
      </c>
      <c r="P14" s="75">
        <v>4.1847660878260997E-12</v>
      </c>
      <c r="Q14" s="78">
        <v>70844</v>
      </c>
      <c r="R14" s="78">
        <v>40106</v>
      </c>
      <c r="S14" s="78" t="b">
        <v>1</v>
      </c>
      <c r="T14" s="78" t="b">
        <v>1</v>
      </c>
      <c r="U14" s="87">
        <v>2.2887255762153599E-2</v>
      </c>
      <c r="V14" s="87">
        <v>1.34940210657504E-2</v>
      </c>
      <c r="W14" s="87">
        <v>1.0231511786443599</v>
      </c>
      <c r="X14" s="75">
        <v>8.9866289316706899E-2</v>
      </c>
      <c r="Y14" s="191">
        <v>33418</v>
      </c>
      <c r="Z14" s="191">
        <v>19766</v>
      </c>
      <c r="AA14" s="75" t="b">
        <v>0</v>
      </c>
      <c r="AB14" s="75" t="b">
        <v>0</v>
      </c>
    </row>
    <row r="15" spans="1:28">
      <c r="B15" s="142">
        <v>327.3</v>
      </c>
      <c r="C15" s="142" t="s">
        <v>437</v>
      </c>
      <c r="D15" s="142" t="s">
        <v>360</v>
      </c>
      <c r="E15" s="199">
        <v>5.3246719313548799E-3</v>
      </c>
      <c r="F15" s="199">
        <v>8.1746015053300099E-4</v>
      </c>
      <c r="G15" s="199">
        <v>1.0053388731914401</v>
      </c>
      <c r="H15" s="198">
        <v>7.3332771240085306E-11</v>
      </c>
      <c r="I15" s="142">
        <v>76377</v>
      </c>
      <c r="J15" s="142">
        <v>14175</v>
      </c>
      <c r="K15" s="142" t="b">
        <v>1</v>
      </c>
      <c r="L15" s="142" t="b">
        <v>1</v>
      </c>
      <c r="M15" s="199">
        <v>5.7658446543480497E-3</v>
      </c>
      <c r="N15" s="199">
        <v>9.1133348181120699E-4</v>
      </c>
      <c r="O15" s="199">
        <v>1.0057824991302899</v>
      </c>
      <c r="P15" s="198">
        <v>2.5026187825737402E-10</v>
      </c>
      <c r="Q15" s="142">
        <v>61166</v>
      </c>
      <c r="R15" s="142">
        <v>11896</v>
      </c>
      <c r="S15" s="142" t="b">
        <v>1</v>
      </c>
      <c r="T15" s="142" t="b">
        <v>1</v>
      </c>
      <c r="U15" s="199">
        <v>3.7538937269771602E-2</v>
      </c>
      <c r="V15" s="199">
        <v>1.8775404045028799E-2</v>
      </c>
      <c r="W15" s="199">
        <v>1.0382524230094701</v>
      </c>
      <c r="X15" s="198">
        <v>4.5568579061173002E-2</v>
      </c>
      <c r="Y15" s="200">
        <v>29602</v>
      </c>
      <c r="Z15" s="200">
        <v>4344</v>
      </c>
      <c r="AA15" s="198" t="b">
        <v>0</v>
      </c>
      <c r="AB15" s="198" t="b">
        <v>0</v>
      </c>
    </row>
    <row r="16" spans="1:28">
      <c r="B16" s="78">
        <v>418</v>
      </c>
      <c r="C16" s="78" t="s">
        <v>424</v>
      </c>
      <c r="D16" s="78" t="s">
        <v>364</v>
      </c>
      <c r="E16" s="87">
        <v>4.1062893317547304E-3</v>
      </c>
      <c r="F16" s="87">
        <v>6.3128921108174501E-4</v>
      </c>
      <c r="G16" s="87">
        <v>1.0041147316894301</v>
      </c>
      <c r="H16" s="75">
        <v>7.7895843411672005E-11</v>
      </c>
      <c r="I16" s="78">
        <v>87468</v>
      </c>
      <c r="J16" s="78">
        <v>36851</v>
      </c>
      <c r="K16" s="78" t="b">
        <v>1</v>
      </c>
      <c r="L16" s="78" t="b">
        <v>1</v>
      </c>
      <c r="M16" s="87">
        <v>3.62361408504171E-3</v>
      </c>
      <c r="N16" s="87">
        <v>7.03625548371717E-4</v>
      </c>
      <c r="O16" s="87">
        <v>1.0036301873117699</v>
      </c>
      <c r="P16" s="75">
        <v>2.6059995686531699E-7</v>
      </c>
      <c r="Q16" s="78">
        <v>70644</v>
      </c>
      <c r="R16" s="78">
        <v>30396</v>
      </c>
      <c r="S16" s="78" t="b">
        <v>1</v>
      </c>
      <c r="T16" s="78" t="b">
        <v>1</v>
      </c>
      <c r="U16" s="87">
        <v>-1.5494571389749001E-2</v>
      </c>
      <c r="V16" s="87">
        <v>1.29119982977914E-2</v>
      </c>
      <c r="W16" s="87">
        <v>0.98462485188178905</v>
      </c>
      <c r="X16" s="75">
        <v>0.230134123918253</v>
      </c>
      <c r="Y16" s="191">
        <v>33319</v>
      </c>
      <c r="Z16" s="191">
        <v>15345</v>
      </c>
      <c r="AA16" s="75" t="b">
        <v>0</v>
      </c>
      <c r="AB16" s="75" t="b">
        <v>0</v>
      </c>
    </row>
    <row r="17" spans="2:28">
      <c r="B17" s="78">
        <v>530.1</v>
      </c>
      <c r="C17" s="78" t="s">
        <v>432</v>
      </c>
      <c r="D17" s="78" t="s">
        <v>362</v>
      </c>
      <c r="E17" s="87">
        <v>3.92298137143354E-3</v>
      </c>
      <c r="F17" s="87">
        <v>6.2995566177574203E-4</v>
      </c>
      <c r="G17" s="87">
        <v>1.0039306863350399</v>
      </c>
      <c r="H17" s="75">
        <v>4.7426093566986699E-10</v>
      </c>
      <c r="I17" s="78">
        <v>82785</v>
      </c>
      <c r="J17" s="78">
        <v>31083</v>
      </c>
      <c r="K17" s="78" t="b">
        <v>1</v>
      </c>
      <c r="L17" s="78" t="b">
        <v>1</v>
      </c>
      <c r="M17" s="87">
        <v>3.8259411731828702E-3</v>
      </c>
      <c r="N17" s="87">
        <v>7.0224795031509899E-4</v>
      </c>
      <c r="O17" s="87">
        <v>1.00383326942896</v>
      </c>
      <c r="P17" s="75">
        <v>5.0900907776434102E-8</v>
      </c>
      <c r="Q17" s="78">
        <v>66610</v>
      </c>
      <c r="R17" s="78">
        <v>26055</v>
      </c>
      <c r="S17" s="78" t="b">
        <v>1</v>
      </c>
      <c r="T17" s="78" t="b">
        <v>1</v>
      </c>
      <c r="U17" s="87">
        <v>4.5411129298194398E-4</v>
      </c>
      <c r="V17" s="87">
        <v>1.3411174586052701E-2</v>
      </c>
      <c r="W17" s="87">
        <v>1.00045421441712</v>
      </c>
      <c r="X17" s="75">
        <v>0.97298825978848302</v>
      </c>
      <c r="Y17" s="191">
        <v>31006</v>
      </c>
      <c r="Z17" s="191">
        <v>11205</v>
      </c>
      <c r="AA17" s="75" t="b">
        <v>0</v>
      </c>
      <c r="AB17" s="75" t="b">
        <v>0</v>
      </c>
    </row>
    <row r="18" spans="2:28">
      <c r="B18" s="142">
        <v>250.3</v>
      </c>
      <c r="C18" s="142" t="s">
        <v>398</v>
      </c>
      <c r="D18" s="142" t="s">
        <v>358</v>
      </c>
      <c r="E18" s="199">
        <v>7.3782824615304301E-3</v>
      </c>
      <c r="F18" s="199">
        <v>1.1888349732587899E-3</v>
      </c>
      <c r="G18" s="199">
        <v>1.00740556905569</v>
      </c>
      <c r="H18" s="198">
        <v>5.42419459394886E-10</v>
      </c>
      <c r="I18" s="142">
        <v>63519</v>
      </c>
      <c r="J18" s="142">
        <v>6100</v>
      </c>
      <c r="K18" s="142" t="b">
        <v>1</v>
      </c>
      <c r="L18" s="142" t="b">
        <v>1</v>
      </c>
      <c r="M18" s="199">
        <v>6.1234711258348097E-3</v>
      </c>
      <c r="N18" s="199">
        <v>1.3731128986469801E-3</v>
      </c>
      <c r="O18" s="199">
        <v>1.00614225790233</v>
      </c>
      <c r="P18" s="198">
        <v>8.2130377666064595E-6</v>
      </c>
      <c r="Q18" s="142">
        <v>50882</v>
      </c>
      <c r="R18" s="142">
        <v>4658</v>
      </c>
      <c r="S18" s="142" t="b">
        <v>1</v>
      </c>
      <c r="T18" s="142" t="b">
        <v>1</v>
      </c>
      <c r="U18" s="199">
        <v>8.0348223484132605E-2</v>
      </c>
      <c r="V18" s="199">
        <v>2.4472101952832601E-2</v>
      </c>
      <c r="W18" s="199">
        <v>1.08366435935908</v>
      </c>
      <c r="X18" s="198">
        <v>1.0261472087084399E-3</v>
      </c>
      <c r="Y18" s="200">
        <v>25058</v>
      </c>
      <c r="Z18" s="200">
        <v>2517</v>
      </c>
      <c r="AA18" s="198" t="b">
        <v>0</v>
      </c>
      <c r="AB18" s="198" t="b">
        <v>0</v>
      </c>
    </row>
    <row r="19" spans="2:28">
      <c r="B19" s="78">
        <v>530</v>
      </c>
      <c r="C19" s="78" t="s">
        <v>434</v>
      </c>
      <c r="D19" s="78" t="s">
        <v>362</v>
      </c>
      <c r="E19" s="87">
        <v>3.8510828516219301E-3</v>
      </c>
      <c r="F19" s="87">
        <v>6.2388919748211202E-4</v>
      </c>
      <c r="G19" s="87">
        <v>1.0038585077994899</v>
      </c>
      <c r="H19" s="75">
        <v>6.7132159842027798E-10</v>
      </c>
      <c r="I19" s="78">
        <v>83898</v>
      </c>
      <c r="J19" s="78">
        <v>32196</v>
      </c>
      <c r="K19" s="78" t="b">
        <v>1</v>
      </c>
      <c r="L19" s="78" t="b">
        <v>1</v>
      </c>
      <c r="M19" s="87">
        <v>3.7331556707238399E-3</v>
      </c>
      <c r="N19" s="87">
        <v>6.9513561359521505E-4</v>
      </c>
      <c r="O19" s="87">
        <v>1.0037401325756099</v>
      </c>
      <c r="P19" s="75">
        <v>7.8562582268875699E-8</v>
      </c>
      <c r="Q19" s="78">
        <v>67589</v>
      </c>
      <c r="R19" s="78">
        <v>27034</v>
      </c>
      <c r="S19" s="78" t="b">
        <v>1</v>
      </c>
      <c r="T19" s="78" t="b">
        <v>1</v>
      </c>
      <c r="U19" s="87">
        <v>3.2412808736900899E-3</v>
      </c>
      <c r="V19" s="87">
        <v>1.31249155774084E-2</v>
      </c>
      <c r="W19" s="87">
        <v>1.00324653950457</v>
      </c>
      <c r="X19" s="75">
        <v>0.80494202745490595</v>
      </c>
      <c r="Y19" s="191">
        <v>31820</v>
      </c>
      <c r="Z19" s="191">
        <v>12019</v>
      </c>
      <c r="AA19" s="75" t="b">
        <v>0</v>
      </c>
      <c r="AB19" s="75" t="b">
        <v>0</v>
      </c>
    </row>
    <row r="20" spans="2:28">
      <c r="B20" s="78">
        <v>530.11</v>
      </c>
      <c r="C20" s="78" t="s">
        <v>431</v>
      </c>
      <c r="D20" s="78" t="s">
        <v>362</v>
      </c>
      <c r="E20" s="87">
        <v>3.9733741855943697E-3</v>
      </c>
      <c r="F20" s="87">
        <v>6.4492152526046198E-4</v>
      </c>
      <c r="G20" s="87">
        <v>1.0039812785022699</v>
      </c>
      <c r="H20" s="75">
        <v>7.2278023978879804E-10</v>
      </c>
      <c r="I20" s="78">
        <v>80555</v>
      </c>
      <c r="J20" s="78">
        <v>28853</v>
      </c>
      <c r="K20" s="78" t="b">
        <v>1</v>
      </c>
      <c r="L20" s="78" t="b">
        <v>1</v>
      </c>
      <c r="M20" s="87">
        <v>3.8895437546855901E-3</v>
      </c>
      <c r="N20" s="87">
        <v>7.1974874653805195E-4</v>
      </c>
      <c r="O20" s="87">
        <v>1.00389711784673</v>
      </c>
      <c r="P20" s="75">
        <v>6.5160071366464201E-8</v>
      </c>
      <c r="Q20" s="78">
        <v>64633</v>
      </c>
      <c r="R20" s="78">
        <v>24078</v>
      </c>
      <c r="S20" s="78" t="b">
        <v>1</v>
      </c>
      <c r="T20" s="78" t="b">
        <v>1</v>
      </c>
      <c r="U20" s="87">
        <v>-2.4851101948719502E-3</v>
      </c>
      <c r="V20" s="87">
        <v>1.36687567213249E-2</v>
      </c>
      <c r="W20" s="87">
        <v>0.99751797513514395</v>
      </c>
      <c r="X20" s="75">
        <v>0.855732207628501</v>
      </c>
      <c r="Y20" s="191">
        <v>30403</v>
      </c>
      <c r="Z20" s="191">
        <v>10602</v>
      </c>
      <c r="AA20" s="75" t="b">
        <v>0</v>
      </c>
      <c r="AB20" s="75" t="b">
        <v>0</v>
      </c>
    </row>
    <row r="21" spans="2:28">
      <c r="B21" s="78">
        <v>451</v>
      </c>
      <c r="C21" s="78" t="s">
        <v>430</v>
      </c>
      <c r="D21" s="78" t="s">
        <v>364</v>
      </c>
      <c r="E21" s="87">
        <v>7.9349642747565605E-3</v>
      </c>
      <c r="F21" s="87">
        <v>1.31302900442318E-3</v>
      </c>
      <c r="G21" s="87">
        <v>1.00796652953829</v>
      </c>
      <c r="H21" s="75">
        <v>1.5103909439623099E-9</v>
      </c>
      <c r="I21" s="78">
        <v>59522</v>
      </c>
      <c r="J21" s="78">
        <v>4559</v>
      </c>
      <c r="K21" s="78" t="b">
        <v>1</v>
      </c>
      <c r="L21" s="78" t="b">
        <v>1</v>
      </c>
      <c r="M21" s="87">
        <v>7.9758341418214203E-3</v>
      </c>
      <c r="N21" s="87">
        <v>1.4132939183003699E-3</v>
      </c>
      <c r="O21" s="87">
        <v>1.0080077258381901</v>
      </c>
      <c r="P21" s="75">
        <v>1.6668925741660299E-8</v>
      </c>
      <c r="Q21" s="78">
        <v>46686</v>
      </c>
      <c r="R21" s="78">
        <v>3976</v>
      </c>
      <c r="S21" s="78" t="b">
        <v>1</v>
      </c>
      <c r="T21" s="78" t="b">
        <v>1</v>
      </c>
      <c r="U21" s="87">
        <v>1.1995599839924801E-2</v>
      </c>
      <c r="V21" s="87">
        <v>3.7344381714611997E-2</v>
      </c>
      <c r="W21" s="87">
        <v>1.0120678355957999</v>
      </c>
      <c r="X21" s="75">
        <v>0.74804697321091695</v>
      </c>
      <c r="Y21" s="191">
        <v>24328</v>
      </c>
      <c r="Z21" s="191">
        <v>964</v>
      </c>
      <c r="AA21" s="75" t="b">
        <v>0</v>
      </c>
      <c r="AB21" s="75" t="b">
        <v>0</v>
      </c>
    </row>
    <row r="22" spans="2:28">
      <c r="B22" s="78">
        <v>451.2</v>
      </c>
      <c r="C22" s="78" t="s">
        <v>433</v>
      </c>
      <c r="D22" s="78" t="s">
        <v>364</v>
      </c>
      <c r="E22" s="87">
        <v>9.1360541392801701E-3</v>
      </c>
      <c r="F22" s="87">
        <v>1.52130967070174E-3</v>
      </c>
      <c r="G22" s="87">
        <v>1.00917791526662</v>
      </c>
      <c r="H22" s="75">
        <v>1.9087543145072501E-9</v>
      </c>
      <c r="I22" s="78">
        <v>58175</v>
      </c>
      <c r="J22" s="78">
        <v>3212</v>
      </c>
      <c r="K22" s="78" t="b">
        <v>1</v>
      </c>
      <c r="L22" s="78" t="b">
        <v>1</v>
      </c>
      <c r="M22" s="87">
        <v>8.7340573564320106E-3</v>
      </c>
      <c r="N22" s="87">
        <v>1.62224805122985E-3</v>
      </c>
      <c r="O22" s="87">
        <v>1.00877231052273</v>
      </c>
      <c r="P22" s="75">
        <v>7.28799995516488E-8</v>
      </c>
      <c r="Q22" s="78">
        <v>45533</v>
      </c>
      <c r="R22" s="78">
        <v>2823</v>
      </c>
      <c r="S22" s="78" t="b">
        <v>1</v>
      </c>
      <c r="T22" s="78" t="b">
        <v>1</v>
      </c>
      <c r="U22" s="87">
        <v>-3.2902646673912697E-2</v>
      </c>
      <c r="V22" s="87">
        <v>4.8014194636897101E-2</v>
      </c>
      <c r="W22" s="87">
        <v>0.96763275727108</v>
      </c>
      <c r="X22" s="75">
        <v>0.49317409094315501</v>
      </c>
      <c r="Y22" s="191">
        <v>23936</v>
      </c>
      <c r="Z22" s="191">
        <v>572</v>
      </c>
      <c r="AA22" s="75" t="b">
        <v>0</v>
      </c>
      <c r="AB22" s="75" t="b">
        <v>0</v>
      </c>
    </row>
    <row r="23" spans="2:28">
      <c r="B23" s="78">
        <v>411</v>
      </c>
      <c r="C23" s="78" t="s">
        <v>419</v>
      </c>
      <c r="D23" s="78" t="s">
        <v>364</v>
      </c>
      <c r="E23" s="87">
        <v>4.1451500102530504E-3</v>
      </c>
      <c r="F23" s="87">
        <v>6.9341015807158196E-4</v>
      </c>
      <c r="G23" s="87">
        <v>1.0041537530273801</v>
      </c>
      <c r="H23" s="75">
        <v>2.2600555008976001E-9</v>
      </c>
      <c r="I23" s="78">
        <v>86046</v>
      </c>
      <c r="J23" s="78">
        <v>25736</v>
      </c>
      <c r="K23" s="78" t="b">
        <v>1</v>
      </c>
      <c r="L23" s="78" t="b">
        <v>1</v>
      </c>
      <c r="M23" s="87">
        <v>3.5193026079089799E-3</v>
      </c>
      <c r="N23" s="87">
        <v>7.6184431394216102E-4</v>
      </c>
      <c r="O23" s="87">
        <v>1.0035255026244401</v>
      </c>
      <c r="P23" s="75">
        <v>3.8475641085168799E-6</v>
      </c>
      <c r="Q23" s="78">
        <v>69422</v>
      </c>
      <c r="R23" s="78">
        <v>22320</v>
      </c>
      <c r="S23" s="78" t="b">
        <v>1</v>
      </c>
      <c r="T23" s="78" t="b">
        <v>1</v>
      </c>
      <c r="U23" s="87">
        <v>8.5345795897092003E-3</v>
      </c>
      <c r="V23" s="87">
        <v>1.5159814150366401E-2</v>
      </c>
      <c r="W23" s="87">
        <v>1.0085711029439799</v>
      </c>
      <c r="X23" s="75">
        <v>0.57345266145020901</v>
      </c>
      <c r="Y23" s="191">
        <v>32353</v>
      </c>
      <c r="Z23" s="191">
        <v>11049</v>
      </c>
      <c r="AA23" s="75" t="b">
        <v>0</v>
      </c>
      <c r="AB23" s="75" t="b">
        <v>0</v>
      </c>
    </row>
    <row r="24" spans="2:28">
      <c r="B24" s="78">
        <v>512.70000000000005</v>
      </c>
      <c r="C24" s="78" t="s">
        <v>426</v>
      </c>
      <c r="D24" s="78" t="s">
        <v>390</v>
      </c>
      <c r="E24" s="87">
        <v>4.3665449256885197E-3</v>
      </c>
      <c r="F24" s="87">
        <v>7.3895195492567798E-4</v>
      </c>
      <c r="G24" s="87">
        <v>1.0043760921740901</v>
      </c>
      <c r="H24" s="75">
        <v>3.4397075079472001E-9</v>
      </c>
      <c r="I24" s="78">
        <v>66454</v>
      </c>
      <c r="J24" s="78">
        <v>26513</v>
      </c>
      <c r="K24" s="78" t="b">
        <v>1</v>
      </c>
      <c r="L24" s="78" t="b">
        <v>1</v>
      </c>
      <c r="M24" s="87">
        <v>3.4828410295117099E-3</v>
      </c>
      <c r="N24" s="87">
        <v>8.24018091640004E-4</v>
      </c>
      <c r="O24" s="87">
        <v>1.0034889131677101</v>
      </c>
      <c r="P24" s="75">
        <v>2.3718982841030301E-5</v>
      </c>
      <c r="Q24" s="78">
        <v>53722</v>
      </c>
      <c r="R24" s="78">
        <v>21888</v>
      </c>
      <c r="S24" s="78" t="b">
        <v>1</v>
      </c>
      <c r="T24" s="78" t="b">
        <v>1</v>
      </c>
      <c r="U24" s="87">
        <v>-1.72691037125761E-2</v>
      </c>
      <c r="V24" s="87">
        <v>1.48858601279607E-2</v>
      </c>
      <c r="W24" s="87">
        <v>0.98287915261424996</v>
      </c>
      <c r="X24" s="75">
        <v>0.24600761893313799</v>
      </c>
      <c r="Y24" s="191">
        <v>26295</v>
      </c>
      <c r="Z24" s="191">
        <v>11920</v>
      </c>
      <c r="AA24" s="75" t="b">
        <v>0</v>
      </c>
      <c r="AB24" s="75" t="b">
        <v>0</v>
      </c>
    </row>
    <row r="25" spans="2:28">
      <c r="B25" s="78">
        <v>426.7</v>
      </c>
      <c r="C25" s="78" t="s">
        <v>428</v>
      </c>
      <c r="D25" s="78" t="s">
        <v>364</v>
      </c>
      <c r="E25" s="87">
        <v>5.5942706973151303E-3</v>
      </c>
      <c r="F25" s="87">
        <v>9.55778843101011E-4</v>
      </c>
      <c r="G25" s="87">
        <v>1.00560994785008</v>
      </c>
      <c r="H25" s="75">
        <v>4.8248910313241198E-9</v>
      </c>
      <c r="I25" s="78">
        <v>59364</v>
      </c>
      <c r="J25" s="78">
        <v>12920</v>
      </c>
      <c r="K25" s="78" t="b">
        <v>1</v>
      </c>
      <c r="L25" s="78" t="b">
        <v>1</v>
      </c>
      <c r="M25" s="87">
        <v>5.9486843965816704E-3</v>
      </c>
      <c r="N25" s="87">
        <v>1.0442303968991699E-3</v>
      </c>
      <c r="O25" s="87">
        <v>1.0059664129560399</v>
      </c>
      <c r="P25" s="75">
        <v>1.22136860813293E-8</v>
      </c>
      <c r="Q25" s="78">
        <v>46910</v>
      </c>
      <c r="R25" s="78">
        <v>11433</v>
      </c>
      <c r="S25" s="78" t="b">
        <v>1</v>
      </c>
      <c r="T25" s="78" t="b">
        <v>1</v>
      </c>
      <c r="U25" s="87">
        <v>-1.9628978430972902E-2</v>
      </c>
      <c r="V25" s="87">
        <v>2.26489123527207E-2</v>
      </c>
      <c r="W25" s="87">
        <v>0.980562415630435</v>
      </c>
      <c r="X25" s="75">
        <v>0.38612658456106203</v>
      </c>
      <c r="Y25" s="191">
        <v>20725</v>
      </c>
      <c r="Z25" s="191">
        <v>3243</v>
      </c>
      <c r="AA25" s="75" t="b">
        <v>0</v>
      </c>
      <c r="AB25" s="75" t="b">
        <v>0</v>
      </c>
    </row>
    <row r="26" spans="2:28">
      <c r="B26" s="78">
        <v>655</v>
      </c>
      <c r="C26" s="78" t="s">
        <v>407</v>
      </c>
      <c r="D26" s="78" t="s">
        <v>406</v>
      </c>
      <c r="E26" s="87">
        <v>-8.9764498938325697E-3</v>
      </c>
      <c r="F26" s="87">
        <v>1.5541129760215499E-3</v>
      </c>
      <c r="G26" s="87">
        <v>0.99106371815384098</v>
      </c>
      <c r="H26" s="75">
        <v>7.65285637481078E-9</v>
      </c>
      <c r="I26" s="78">
        <v>87752</v>
      </c>
      <c r="J26" s="78">
        <v>2971</v>
      </c>
      <c r="K26" s="78" t="b">
        <v>1</v>
      </c>
      <c r="L26" s="78" t="b">
        <v>1</v>
      </c>
      <c r="M26" s="87">
        <v>-1.0994391115781601E-2</v>
      </c>
      <c r="N26" s="87">
        <v>1.8279031965872401E-3</v>
      </c>
      <c r="O26" s="87">
        <v>0.98906582631551498</v>
      </c>
      <c r="P26" s="75">
        <v>1.8015821907262099E-9</v>
      </c>
      <c r="Q26" s="78">
        <v>70844</v>
      </c>
      <c r="R26" s="78">
        <v>1993</v>
      </c>
      <c r="S26" s="78" t="b">
        <v>1</v>
      </c>
      <c r="T26" s="78" t="b">
        <v>1</v>
      </c>
      <c r="U26" s="87">
        <v>-5.1641527543568599E-2</v>
      </c>
      <c r="V26" s="87">
        <v>4.0125535134467302E-2</v>
      </c>
      <c r="W26" s="87">
        <v>0.94966923609660403</v>
      </c>
      <c r="X26" s="75">
        <v>0.19809460236802501</v>
      </c>
      <c r="Y26" s="191">
        <v>33418</v>
      </c>
      <c r="Z26" s="191">
        <v>883</v>
      </c>
      <c r="AA26" s="75" t="b">
        <v>0</v>
      </c>
      <c r="AB26" s="75" t="b">
        <v>0</v>
      </c>
    </row>
    <row r="27" spans="2:28">
      <c r="B27" s="78">
        <v>411.4</v>
      </c>
      <c r="C27" s="78" t="s">
        <v>417</v>
      </c>
      <c r="D27" s="78" t="s">
        <v>364</v>
      </c>
      <c r="E27" s="87">
        <v>4.2302963426603902E-3</v>
      </c>
      <c r="F27" s="87">
        <v>7.3911823847597799E-4</v>
      </c>
      <c r="G27" s="87">
        <v>1.00423925667673</v>
      </c>
      <c r="H27" s="75">
        <v>1.0439056418930801E-8</v>
      </c>
      <c r="I27" s="78">
        <v>81945</v>
      </c>
      <c r="J27" s="78">
        <v>21635</v>
      </c>
      <c r="K27" s="78" t="b">
        <v>1</v>
      </c>
      <c r="L27" s="78" t="b">
        <v>1</v>
      </c>
      <c r="M27" s="87">
        <v>3.58523780278747E-3</v>
      </c>
      <c r="N27" s="87">
        <v>8.0800830275668304E-4</v>
      </c>
      <c r="O27" s="87">
        <v>1.0035916724554601</v>
      </c>
      <c r="P27" s="75">
        <v>9.1166280471541904E-6</v>
      </c>
      <c r="Q27" s="78">
        <v>66074</v>
      </c>
      <c r="R27" s="78">
        <v>18972</v>
      </c>
      <c r="S27" s="78" t="b">
        <v>1</v>
      </c>
      <c r="T27" s="78" t="b">
        <v>1</v>
      </c>
      <c r="U27" s="87">
        <v>1.1657618615274999E-2</v>
      </c>
      <c r="V27" s="87">
        <v>1.5887592077179501E-2</v>
      </c>
      <c r="W27" s="87">
        <v>1.0117258334677</v>
      </c>
      <c r="X27" s="75">
        <v>0.46309736163857601</v>
      </c>
      <c r="Y27" s="191">
        <v>31119</v>
      </c>
      <c r="Z27" s="191">
        <v>9815</v>
      </c>
      <c r="AA27" s="75" t="b">
        <v>0</v>
      </c>
      <c r="AB27" s="75" t="b">
        <v>0</v>
      </c>
    </row>
    <row r="28" spans="2:28">
      <c r="B28" s="142">
        <v>539</v>
      </c>
      <c r="C28" s="142" t="s">
        <v>425</v>
      </c>
      <c r="D28" s="142" t="s">
        <v>362</v>
      </c>
      <c r="E28" s="199">
        <v>1.04844771475186E-2</v>
      </c>
      <c r="F28" s="199">
        <v>1.86064153795812E-3</v>
      </c>
      <c r="G28" s="199">
        <v>1.0105396318656401</v>
      </c>
      <c r="H28" s="198">
        <v>1.7518827556844999E-8</v>
      </c>
      <c r="I28" s="142">
        <v>87752</v>
      </c>
      <c r="J28" s="142">
        <v>2439</v>
      </c>
      <c r="K28" s="142" t="b">
        <v>1</v>
      </c>
      <c r="L28" s="142" t="b">
        <v>1</v>
      </c>
      <c r="M28" s="199">
        <v>1.0706186124665401E-2</v>
      </c>
      <c r="N28" s="199">
        <v>2.0456132909556701E-3</v>
      </c>
      <c r="O28" s="199">
        <v>1.0107637024120999</v>
      </c>
      <c r="P28" s="198">
        <v>1.6612373542075301E-7</v>
      </c>
      <c r="Q28" s="142">
        <v>70844</v>
      </c>
      <c r="R28" s="142">
        <v>2119</v>
      </c>
      <c r="S28" s="142" t="b">
        <v>1</v>
      </c>
      <c r="T28" s="142" t="b">
        <v>1</v>
      </c>
      <c r="U28" s="199">
        <v>0.141469152303594</v>
      </c>
      <c r="V28" s="199">
        <v>4.8902591718248803E-2</v>
      </c>
      <c r="W28" s="199">
        <v>1.1519649682471</v>
      </c>
      <c r="X28" s="198">
        <v>3.8173151375006501E-3</v>
      </c>
      <c r="Y28" s="200">
        <v>33418</v>
      </c>
      <c r="Z28" s="200">
        <v>548</v>
      </c>
      <c r="AA28" s="198" t="b">
        <v>0</v>
      </c>
      <c r="AB28" s="198" t="b">
        <v>0</v>
      </c>
    </row>
    <row r="29" spans="2:28">
      <c r="B29" s="142">
        <v>571</v>
      </c>
      <c r="C29" s="142" t="s">
        <v>427</v>
      </c>
      <c r="D29" s="142" t="s">
        <v>362</v>
      </c>
      <c r="E29" s="199">
        <v>5.8262271783823903E-3</v>
      </c>
      <c r="F29" s="199">
        <v>1.03620576540539E-3</v>
      </c>
      <c r="G29" s="199">
        <v>1.0058432326498199</v>
      </c>
      <c r="H29" s="198">
        <v>1.8804507956422601E-8</v>
      </c>
      <c r="I29" s="142">
        <v>74553</v>
      </c>
      <c r="J29" s="142">
        <v>8086</v>
      </c>
      <c r="K29" s="142" t="b">
        <v>1</v>
      </c>
      <c r="L29" s="142" t="b">
        <v>1</v>
      </c>
      <c r="M29" s="199">
        <v>5.9276228280945803E-3</v>
      </c>
      <c r="N29" s="199">
        <v>1.1311422339865501E-3</v>
      </c>
      <c r="O29" s="199">
        <v>1.0059452259486601</v>
      </c>
      <c r="P29" s="198">
        <v>1.60240364019639E-7</v>
      </c>
      <c r="Q29" s="142">
        <v>59642</v>
      </c>
      <c r="R29" s="142">
        <v>6968</v>
      </c>
      <c r="S29" s="142" t="b">
        <v>1</v>
      </c>
      <c r="T29" s="142" t="b">
        <v>1</v>
      </c>
      <c r="U29" s="199">
        <v>4.54039494965226E-2</v>
      </c>
      <c r="V29" s="199">
        <v>2.2181783038815302E-2</v>
      </c>
      <c r="W29" s="199">
        <v>1.0464504876904701</v>
      </c>
      <c r="X29" s="198">
        <v>4.0667648233300803E-2</v>
      </c>
      <c r="Y29" s="200">
        <v>28095</v>
      </c>
      <c r="Z29" s="200">
        <v>2947</v>
      </c>
      <c r="AA29" s="198" t="b">
        <v>0</v>
      </c>
      <c r="AB29" s="198" t="b">
        <v>0</v>
      </c>
    </row>
    <row r="30" spans="2:28">
      <c r="B30" s="78">
        <v>418.1</v>
      </c>
      <c r="C30" s="78" t="s">
        <v>420</v>
      </c>
      <c r="D30" s="78" t="s">
        <v>364</v>
      </c>
      <c r="E30" s="87">
        <v>7.4834992567221099E-3</v>
      </c>
      <c r="F30" s="87">
        <v>1.3370650217534E-3</v>
      </c>
      <c r="G30" s="87">
        <v>1.0075115706176001</v>
      </c>
      <c r="H30" s="75">
        <v>2.18143188116514E-8</v>
      </c>
      <c r="I30" s="78">
        <v>55192</v>
      </c>
      <c r="J30" s="78">
        <v>4575</v>
      </c>
      <c r="K30" s="78" t="b">
        <v>1</v>
      </c>
      <c r="L30" s="78" t="b">
        <v>1</v>
      </c>
      <c r="M30" s="87">
        <v>7.0171565393408403E-3</v>
      </c>
      <c r="N30" s="87">
        <v>1.5254202992570399E-3</v>
      </c>
      <c r="O30" s="87">
        <v>1.00704183447149</v>
      </c>
      <c r="P30" s="75">
        <v>4.2219432727103697E-6</v>
      </c>
      <c r="Q30" s="78">
        <v>43779</v>
      </c>
      <c r="R30" s="78">
        <v>3531</v>
      </c>
      <c r="S30" s="78" t="b">
        <v>1</v>
      </c>
      <c r="T30" s="78" t="b">
        <v>1</v>
      </c>
      <c r="U30" s="87">
        <v>-1.5194237564128001E-2</v>
      </c>
      <c r="V30" s="87">
        <v>3.3075969425975203E-2</v>
      </c>
      <c r="W30" s="87">
        <v>0.98492061244158302</v>
      </c>
      <c r="X30" s="75">
        <v>0.64596567692149198</v>
      </c>
      <c r="Y30" s="191">
        <v>19292</v>
      </c>
      <c r="Z30" s="191">
        <v>1318</v>
      </c>
      <c r="AA30" s="75" t="b">
        <v>0</v>
      </c>
      <c r="AB30" s="75" t="b">
        <v>0</v>
      </c>
    </row>
    <row r="31" spans="2:28">
      <c r="B31" s="78">
        <v>429.2</v>
      </c>
      <c r="C31" s="78" t="s">
        <v>402</v>
      </c>
      <c r="D31" s="78" t="s">
        <v>364</v>
      </c>
      <c r="E31" s="87">
        <v>6.7307105957894802E-3</v>
      </c>
      <c r="F31" s="87">
        <v>1.20882673132996E-3</v>
      </c>
      <c r="G31" s="87">
        <v>1.00675341273361</v>
      </c>
      <c r="H31" s="75">
        <v>2.5772464596679399E-8</v>
      </c>
      <c r="I31" s="78">
        <v>71033</v>
      </c>
      <c r="J31" s="78">
        <v>5833</v>
      </c>
      <c r="K31" s="78" t="b">
        <v>1</v>
      </c>
      <c r="L31" s="78" t="b">
        <v>1</v>
      </c>
      <c r="M31" s="87">
        <v>6.9936987843562297E-3</v>
      </c>
      <c r="N31" s="87">
        <v>1.32265675162538E-3</v>
      </c>
      <c r="O31" s="87">
        <v>1.00701821180795</v>
      </c>
      <c r="P31" s="75">
        <v>1.2392191244037999E-7</v>
      </c>
      <c r="Q31" s="78">
        <v>56461</v>
      </c>
      <c r="R31" s="78">
        <v>5038</v>
      </c>
      <c r="S31" s="78" t="b">
        <v>1</v>
      </c>
      <c r="T31" s="78" t="b">
        <v>1</v>
      </c>
      <c r="U31" s="87">
        <v>1.7803482754124099E-2</v>
      </c>
      <c r="V31" s="87">
        <v>2.6129842985552602E-2</v>
      </c>
      <c r="W31" s="87">
        <v>1.01796290946477</v>
      </c>
      <c r="X31" s="75">
        <v>0.49565212890253502</v>
      </c>
      <c r="Y31" s="191">
        <v>26176</v>
      </c>
      <c r="Z31" s="191">
        <v>2228</v>
      </c>
      <c r="AA31" s="75" t="b">
        <v>0</v>
      </c>
      <c r="AB31" s="75" t="b">
        <v>0</v>
      </c>
    </row>
    <row r="32" spans="2:28">
      <c r="B32" s="78">
        <v>740.9</v>
      </c>
      <c r="C32" s="78" t="s">
        <v>412</v>
      </c>
      <c r="D32" s="78" t="s">
        <v>387</v>
      </c>
      <c r="E32" s="87">
        <v>3.9425415948906896E-3</v>
      </c>
      <c r="F32" s="87">
        <v>7.2570148389392204E-4</v>
      </c>
      <c r="G32" s="87">
        <v>1.00395032363565</v>
      </c>
      <c r="H32" s="75">
        <v>5.54977617238988E-8</v>
      </c>
      <c r="I32" s="78">
        <v>81611</v>
      </c>
      <c r="J32" s="78">
        <v>23790</v>
      </c>
      <c r="K32" s="78" t="b">
        <v>1</v>
      </c>
      <c r="L32" s="78" t="b">
        <v>1</v>
      </c>
      <c r="M32" s="87">
        <v>3.5372609194506302E-3</v>
      </c>
      <c r="N32" s="87">
        <v>7.9642785532850805E-4</v>
      </c>
      <c r="O32" s="87">
        <v>1.00354352440988</v>
      </c>
      <c r="P32" s="75">
        <v>8.9372223459433108E-6</v>
      </c>
      <c r="Q32" s="78">
        <v>65364</v>
      </c>
      <c r="R32" s="78">
        <v>20799</v>
      </c>
      <c r="S32" s="78" t="b">
        <v>1</v>
      </c>
      <c r="T32" s="78" t="b">
        <v>1</v>
      </c>
      <c r="U32" s="87">
        <v>-4.4449274837301701E-3</v>
      </c>
      <c r="V32" s="87">
        <v>1.59302995986167E-2</v>
      </c>
      <c r="W32" s="87">
        <v>0.99556493658600098</v>
      </c>
      <c r="X32" s="75">
        <v>0.78022681275263905</v>
      </c>
      <c r="Y32" s="191">
        <v>31414</v>
      </c>
      <c r="Z32" s="191">
        <v>6514</v>
      </c>
      <c r="AA32" s="75" t="b">
        <v>0</v>
      </c>
      <c r="AB32" s="75" t="b">
        <v>0</v>
      </c>
    </row>
    <row r="33" spans="2:28">
      <c r="B33" s="78">
        <v>427.3</v>
      </c>
      <c r="C33" s="78" t="s">
        <v>393</v>
      </c>
      <c r="D33" s="78" t="s">
        <v>364</v>
      </c>
      <c r="E33" s="87">
        <v>4.7076094554380898E-3</v>
      </c>
      <c r="F33" s="87">
        <v>8.9356517677080397E-4</v>
      </c>
      <c r="G33" s="87">
        <v>1.0047187076573301</v>
      </c>
      <c r="H33" s="75">
        <v>1.37659354550216E-7</v>
      </c>
      <c r="I33" s="78">
        <v>61395</v>
      </c>
      <c r="J33" s="78">
        <v>14951</v>
      </c>
      <c r="K33" s="78" t="b">
        <v>1</v>
      </c>
      <c r="L33" s="78" t="b">
        <v>1</v>
      </c>
      <c r="M33" s="87">
        <v>4.2378156261284198E-3</v>
      </c>
      <c r="N33" s="87">
        <v>9.8281183130846791E-4</v>
      </c>
      <c r="O33" s="87">
        <v>1.0042468078647599</v>
      </c>
      <c r="P33" s="75">
        <v>1.61835818381518E-5</v>
      </c>
      <c r="Q33" s="78">
        <v>48553</v>
      </c>
      <c r="R33" s="78">
        <v>13076</v>
      </c>
      <c r="S33" s="78" t="b">
        <v>1</v>
      </c>
      <c r="T33" s="78" t="b">
        <v>1</v>
      </c>
      <c r="U33" s="87">
        <v>-3.3987389200448498E-2</v>
      </c>
      <c r="V33" s="87">
        <v>2.05887659189531E-2</v>
      </c>
      <c r="W33" s="87">
        <v>0.96658369395386201</v>
      </c>
      <c r="X33" s="75">
        <v>9.8784832922112903E-2</v>
      </c>
      <c r="Y33" s="191">
        <v>21860</v>
      </c>
      <c r="Z33" s="191">
        <v>4378</v>
      </c>
      <c r="AA33" s="75" t="b">
        <v>0</v>
      </c>
      <c r="AB33" s="75" t="b">
        <v>0</v>
      </c>
    </row>
    <row r="34" spans="2:28">
      <c r="B34" s="78">
        <v>740</v>
      </c>
      <c r="C34" s="78" t="s">
        <v>418</v>
      </c>
      <c r="D34" s="78" t="s">
        <v>387</v>
      </c>
      <c r="E34" s="87">
        <v>3.54273327059781E-3</v>
      </c>
      <c r="F34" s="87">
        <v>6.7551615219397696E-4</v>
      </c>
      <c r="G34" s="87">
        <v>1.0035490161674601</v>
      </c>
      <c r="H34" s="75">
        <v>1.5672078423948099E-7</v>
      </c>
      <c r="I34" s="78">
        <v>87752</v>
      </c>
      <c r="J34" s="78">
        <v>29931</v>
      </c>
      <c r="K34" s="78" t="b">
        <v>1</v>
      </c>
      <c r="L34" s="78" t="b">
        <v>1</v>
      </c>
      <c r="M34" s="87">
        <v>3.0816084478957001E-3</v>
      </c>
      <c r="N34" s="87">
        <v>7.4098656961239003E-4</v>
      </c>
      <c r="O34" s="87">
        <v>1.00308636148429</v>
      </c>
      <c r="P34" s="75">
        <v>3.1993613845676001E-5</v>
      </c>
      <c r="Q34" s="78">
        <v>70844</v>
      </c>
      <c r="R34" s="78">
        <v>26279</v>
      </c>
      <c r="S34" s="78" t="b">
        <v>0</v>
      </c>
      <c r="T34" s="78" t="b">
        <v>1</v>
      </c>
      <c r="U34" s="87">
        <v>-4.1028990714071199E-3</v>
      </c>
      <c r="V34" s="87">
        <v>1.4345383870553299E-2</v>
      </c>
      <c r="W34" s="87">
        <v>0.99590550631956798</v>
      </c>
      <c r="X34" s="75">
        <v>0.77487175287537502</v>
      </c>
      <c r="Y34" s="191">
        <v>33418</v>
      </c>
      <c r="Z34" s="191">
        <v>8518</v>
      </c>
      <c r="AA34" s="75" t="b">
        <v>0</v>
      </c>
      <c r="AB34" s="75" t="b">
        <v>0</v>
      </c>
    </row>
    <row r="35" spans="2:28">
      <c r="B35" s="78">
        <v>327.32</v>
      </c>
      <c r="C35" s="78" t="s">
        <v>423</v>
      </c>
      <c r="D35" s="78" t="s">
        <v>360</v>
      </c>
      <c r="E35" s="87">
        <v>4.6840412173031901E-3</v>
      </c>
      <c r="F35" s="87">
        <v>8.9946783265069398E-4</v>
      </c>
      <c r="G35" s="87">
        <v>1.0046950284866101</v>
      </c>
      <c r="H35" s="75">
        <v>1.91330224117276E-7</v>
      </c>
      <c r="I35" s="78">
        <v>73506</v>
      </c>
      <c r="J35" s="78">
        <v>11304</v>
      </c>
      <c r="K35" s="78" t="b">
        <v>1</v>
      </c>
      <c r="L35" s="78" t="b">
        <v>1</v>
      </c>
      <c r="M35" s="87">
        <v>5.2890146562020197E-3</v>
      </c>
      <c r="N35" s="87">
        <v>1.0053917408718901E-3</v>
      </c>
      <c r="O35" s="87">
        <v>1.0053030261857201</v>
      </c>
      <c r="P35" s="75">
        <v>1.43546583635912E-7</v>
      </c>
      <c r="Q35" s="78">
        <v>58717</v>
      </c>
      <c r="R35" s="78">
        <v>9447</v>
      </c>
      <c r="S35" s="78" t="b">
        <v>1</v>
      </c>
      <c r="T35" s="78" t="b">
        <v>1</v>
      </c>
      <c r="U35" s="87">
        <v>3.4989975387989099E-2</v>
      </c>
      <c r="V35" s="87">
        <v>2.11653876144355E-2</v>
      </c>
      <c r="W35" s="87">
        <v>1.0356093271658899</v>
      </c>
      <c r="X35" s="75">
        <v>9.8296351470601007E-2</v>
      </c>
      <c r="Y35" s="191">
        <v>28557</v>
      </c>
      <c r="Z35" s="191">
        <v>3299</v>
      </c>
      <c r="AA35" s="75" t="b">
        <v>0</v>
      </c>
      <c r="AB35" s="75" t="b">
        <v>0</v>
      </c>
    </row>
    <row r="36" spans="2:28">
      <c r="B36" s="78">
        <v>250.24</v>
      </c>
      <c r="C36" s="78" t="s">
        <v>515</v>
      </c>
      <c r="D36" s="78" t="s">
        <v>358</v>
      </c>
      <c r="E36" s="87">
        <v>6.4696738496457899E-3</v>
      </c>
      <c r="F36" s="87">
        <v>1.2427738360347199E-3</v>
      </c>
      <c r="G36" s="87">
        <v>1.00649064739578</v>
      </c>
      <c r="H36" s="75">
        <v>1.9312760347687899E-7</v>
      </c>
      <c r="I36" s="78">
        <v>63071</v>
      </c>
      <c r="J36" s="78">
        <v>5652</v>
      </c>
      <c r="K36" s="78" t="b">
        <v>1</v>
      </c>
      <c r="L36" s="78" t="b">
        <v>1</v>
      </c>
      <c r="M36" s="87">
        <v>6.0097189993606999E-3</v>
      </c>
      <c r="N36" s="87">
        <v>1.42152631091298E-3</v>
      </c>
      <c r="O36" s="87">
        <v>1.0060278135902301</v>
      </c>
      <c r="P36" s="75">
        <v>2.3614231467358801E-5</v>
      </c>
      <c r="Q36" s="78">
        <v>50642</v>
      </c>
      <c r="R36" s="78">
        <v>4418</v>
      </c>
      <c r="S36" s="78" t="b">
        <v>1</v>
      </c>
      <c r="T36" s="78" t="b">
        <v>1</v>
      </c>
      <c r="U36" s="87">
        <v>4.2562274289956001E-2</v>
      </c>
      <c r="V36" s="87">
        <v>2.7730206437958101E-2</v>
      </c>
      <c r="W36" s="87">
        <v>1.0434810363909901</v>
      </c>
      <c r="X36" s="75">
        <v>0.12481565464366499</v>
      </c>
      <c r="Y36" s="191">
        <v>24448</v>
      </c>
      <c r="Z36" s="191">
        <v>1907</v>
      </c>
      <c r="AA36" s="75" t="b">
        <v>0</v>
      </c>
      <c r="AB36" s="75" t="b">
        <v>0</v>
      </c>
    </row>
    <row r="37" spans="2:28">
      <c r="B37" s="142">
        <v>571.5</v>
      </c>
      <c r="C37" s="142" t="s">
        <v>421</v>
      </c>
      <c r="D37" s="142" t="s">
        <v>362</v>
      </c>
      <c r="E37" s="199">
        <v>5.5543079522765298E-3</v>
      </c>
      <c r="F37" s="199">
        <v>1.0705580028286101E-3</v>
      </c>
      <c r="G37" s="199">
        <v>1.0055697617191</v>
      </c>
      <c r="H37" s="198">
        <v>2.12295047546349E-7</v>
      </c>
      <c r="I37" s="142">
        <v>73995</v>
      </c>
      <c r="J37" s="142">
        <v>7528</v>
      </c>
      <c r="K37" s="142" t="b">
        <v>1</v>
      </c>
      <c r="L37" s="142" t="b">
        <v>1</v>
      </c>
      <c r="M37" s="199">
        <v>5.77766310853404E-3</v>
      </c>
      <c r="N37" s="199">
        <v>1.1687364556127501E-3</v>
      </c>
      <c r="O37" s="199">
        <v>1.0057943859949201</v>
      </c>
      <c r="P37" s="198">
        <v>7.67274850070109E-7</v>
      </c>
      <c r="Q37" s="142">
        <v>59162</v>
      </c>
      <c r="R37" s="142">
        <v>6488</v>
      </c>
      <c r="S37" s="142" t="b">
        <v>1</v>
      </c>
      <c r="T37" s="142" t="b">
        <v>1</v>
      </c>
      <c r="U37" s="199">
        <v>5.4925518467143497E-2</v>
      </c>
      <c r="V37" s="199">
        <v>2.3171874425581801E-2</v>
      </c>
      <c r="W37" s="199">
        <v>1.0564619248414899</v>
      </c>
      <c r="X37" s="198">
        <v>1.7771116581961999E-2</v>
      </c>
      <c r="Y37" s="200">
        <v>27825</v>
      </c>
      <c r="Z37" s="200">
        <v>2677</v>
      </c>
      <c r="AA37" s="198" t="b">
        <v>0</v>
      </c>
      <c r="AB37" s="198" t="b">
        <v>0</v>
      </c>
    </row>
    <row r="38" spans="2:28">
      <c r="B38" s="78">
        <v>455</v>
      </c>
      <c r="C38" s="78" t="s">
        <v>429</v>
      </c>
      <c r="D38" s="78" t="s">
        <v>364</v>
      </c>
      <c r="E38" s="87">
        <v>4.4658554194612196E-3</v>
      </c>
      <c r="F38" s="87">
        <v>8.6727925875392702E-4</v>
      </c>
      <c r="G38" s="87">
        <v>1.00447584221277</v>
      </c>
      <c r="H38" s="75">
        <v>2.6150165692413701E-7</v>
      </c>
      <c r="I38" s="78">
        <v>69828</v>
      </c>
      <c r="J38" s="78">
        <v>14865</v>
      </c>
      <c r="K38" s="78" t="b">
        <v>1</v>
      </c>
      <c r="L38" s="78" t="b">
        <v>1</v>
      </c>
      <c r="M38" s="87">
        <v>3.85297613439433E-3</v>
      </c>
      <c r="N38" s="87">
        <v>9.5783493796490298E-4</v>
      </c>
      <c r="O38" s="87">
        <v>1.0038604083893099</v>
      </c>
      <c r="P38" s="75">
        <v>5.7561930666943101E-5</v>
      </c>
      <c r="Q38" s="78">
        <v>55435</v>
      </c>
      <c r="R38" s="78">
        <v>12725</v>
      </c>
      <c r="S38" s="78" t="b">
        <v>0</v>
      </c>
      <c r="T38" s="78" t="b">
        <v>1</v>
      </c>
      <c r="U38" s="87">
        <v>-1.0544399506074701E-2</v>
      </c>
      <c r="V38" s="87">
        <v>2.10252451714114E-2</v>
      </c>
      <c r="W38" s="87">
        <v>0.989510997793008</v>
      </c>
      <c r="X38" s="75">
        <v>0.61601127805862899</v>
      </c>
      <c r="Y38" s="191">
        <v>26698</v>
      </c>
      <c r="Z38" s="191">
        <v>3334</v>
      </c>
      <c r="AA38" s="75" t="b">
        <v>0</v>
      </c>
      <c r="AB38" s="75" t="b">
        <v>0</v>
      </c>
    </row>
    <row r="39" spans="2:28">
      <c r="B39" s="78">
        <v>401.22</v>
      </c>
      <c r="C39" s="78" t="s">
        <v>385</v>
      </c>
      <c r="D39" s="78" t="s">
        <v>364</v>
      </c>
      <c r="E39" s="87">
        <v>5.4852869159449204E-3</v>
      </c>
      <c r="F39" s="87">
        <v>1.0719468267101099E-3</v>
      </c>
      <c r="G39" s="87">
        <v>1.00550035864721</v>
      </c>
      <c r="H39" s="75">
        <v>3.1022648511825501E-7</v>
      </c>
      <c r="I39" s="78">
        <v>49874</v>
      </c>
      <c r="J39" s="78">
        <v>10548</v>
      </c>
      <c r="K39" s="78" t="b">
        <v>1</v>
      </c>
      <c r="L39" s="78" t="b">
        <v>1</v>
      </c>
      <c r="M39" s="87">
        <v>4.4947701887350297E-3</v>
      </c>
      <c r="N39" s="87">
        <v>1.2137060002879699E-3</v>
      </c>
      <c r="O39" s="87">
        <v>1.00450488681989</v>
      </c>
      <c r="P39" s="75">
        <v>2.1277649068588301E-4</v>
      </c>
      <c r="Q39" s="78">
        <v>39024</v>
      </c>
      <c r="R39" s="78">
        <v>8286</v>
      </c>
      <c r="S39" s="78" t="b">
        <v>0</v>
      </c>
      <c r="T39" s="78" t="b">
        <v>1</v>
      </c>
      <c r="U39" s="87">
        <v>3.0289292385242601E-2</v>
      </c>
      <c r="V39" s="87">
        <v>2.48782860749578E-2</v>
      </c>
      <c r="W39" s="87">
        <v>1.0307526797271001</v>
      </c>
      <c r="X39" s="75">
        <v>0.22341435604073201</v>
      </c>
      <c r="Y39" s="191">
        <v>16759</v>
      </c>
      <c r="Z39" s="191">
        <v>3107</v>
      </c>
      <c r="AA39" s="75" t="b">
        <v>0</v>
      </c>
      <c r="AB39" s="75" t="b">
        <v>0</v>
      </c>
    </row>
    <row r="40" spans="2:28">
      <c r="B40" s="78">
        <v>401.2</v>
      </c>
      <c r="C40" s="78" t="s">
        <v>366</v>
      </c>
      <c r="D40" s="78" t="s">
        <v>364</v>
      </c>
      <c r="E40" s="87">
        <v>4.8566051109803802E-3</v>
      </c>
      <c r="F40" s="87">
        <v>9.5425181587059497E-4</v>
      </c>
      <c r="G40" s="87">
        <v>1.0048684175325999</v>
      </c>
      <c r="H40" s="75">
        <v>3.5912692936632702E-7</v>
      </c>
      <c r="I40" s="78">
        <v>54025</v>
      </c>
      <c r="J40" s="78">
        <v>14699</v>
      </c>
      <c r="K40" s="78" t="b">
        <v>1</v>
      </c>
      <c r="L40" s="78" t="b">
        <v>1</v>
      </c>
      <c r="M40" s="87">
        <v>4.0396947759213601E-3</v>
      </c>
      <c r="N40" s="87">
        <v>1.0713917248403001E-3</v>
      </c>
      <c r="O40" s="87">
        <v>1.00404786534135</v>
      </c>
      <c r="P40" s="75">
        <v>1.6291332121824001E-4</v>
      </c>
      <c r="Q40" s="78">
        <v>42489</v>
      </c>
      <c r="R40" s="78">
        <v>11751</v>
      </c>
      <c r="S40" s="78" t="b">
        <v>0</v>
      </c>
      <c r="T40" s="78" t="b">
        <v>1</v>
      </c>
      <c r="U40" s="87">
        <v>1.6696498209102999E-2</v>
      </c>
      <c r="V40" s="87">
        <v>2.0231113655253801E-2</v>
      </c>
      <c r="W40" s="87">
        <v>1.0168366637399</v>
      </c>
      <c r="X40" s="75">
        <v>0.40920802210645202</v>
      </c>
      <c r="Y40" s="191">
        <v>19043</v>
      </c>
      <c r="Z40" s="191">
        <v>5391</v>
      </c>
      <c r="AA40" s="75" t="b">
        <v>0</v>
      </c>
      <c r="AB40" s="75" t="b">
        <v>0</v>
      </c>
    </row>
    <row r="41" spans="2:28">
      <c r="B41" s="78">
        <v>426</v>
      </c>
      <c r="C41" s="78" t="s">
        <v>405</v>
      </c>
      <c r="D41" s="78" t="s">
        <v>364</v>
      </c>
      <c r="E41" s="87">
        <v>4.0568058990395504E-3</v>
      </c>
      <c r="F41" s="87">
        <v>7.99896369927254E-4</v>
      </c>
      <c r="G41" s="87">
        <v>1.00406504587498</v>
      </c>
      <c r="H41" s="75">
        <v>3.9435149350463899E-7</v>
      </c>
      <c r="I41" s="78">
        <v>67281</v>
      </c>
      <c r="J41" s="78">
        <v>20837</v>
      </c>
      <c r="K41" s="78" t="b">
        <v>1</v>
      </c>
      <c r="L41" s="78" t="b">
        <v>1</v>
      </c>
      <c r="M41" s="87">
        <v>3.8999413564652099E-3</v>
      </c>
      <c r="N41" s="87">
        <v>8.7693328161751998E-4</v>
      </c>
      <c r="O41" s="87">
        <v>1.00390755602346</v>
      </c>
      <c r="P41" s="75">
        <v>8.6976675389241396E-6</v>
      </c>
      <c r="Q41" s="78">
        <v>53892</v>
      </c>
      <c r="R41" s="78">
        <v>18415</v>
      </c>
      <c r="S41" s="78" t="b">
        <v>1</v>
      </c>
      <c r="T41" s="78" t="b">
        <v>1</v>
      </c>
      <c r="U41" s="87">
        <v>-1.7668480273349801E-2</v>
      </c>
      <c r="V41" s="87">
        <v>1.7884784692103101E-2</v>
      </c>
      <c r="W41" s="87">
        <v>0.98248669209360495</v>
      </c>
      <c r="X41" s="75">
        <v>0.32319884642547902</v>
      </c>
      <c r="Y41" s="191">
        <v>24171</v>
      </c>
      <c r="Z41" s="191">
        <v>6689</v>
      </c>
      <c r="AA41" s="75" t="b">
        <v>0</v>
      </c>
      <c r="AB41" s="75" t="b">
        <v>0</v>
      </c>
    </row>
    <row r="42" spans="2:28">
      <c r="B42" s="78">
        <v>250.4</v>
      </c>
      <c r="C42" s="78" t="s">
        <v>389</v>
      </c>
      <c r="D42" s="78" t="s">
        <v>358</v>
      </c>
      <c r="E42" s="87">
        <v>4.2365510546942204E-3</v>
      </c>
      <c r="F42" s="87">
        <v>8.4308563926081695E-4</v>
      </c>
      <c r="G42" s="87">
        <v>1.0042455379237401</v>
      </c>
      <c r="H42" s="75">
        <v>5.0329030767480405E-7</v>
      </c>
      <c r="I42" s="78">
        <v>72509</v>
      </c>
      <c r="J42" s="78">
        <v>15090</v>
      </c>
      <c r="K42" s="78" t="b">
        <v>1</v>
      </c>
      <c r="L42" s="78" t="b">
        <v>1</v>
      </c>
      <c r="M42" s="87">
        <v>4.6632970686099704E-3</v>
      </c>
      <c r="N42" s="87">
        <v>9.3392172948170995E-4</v>
      </c>
      <c r="O42" s="87">
        <v>1.00467418715971</v>
      </c>
      <c r="P42" s="75">
        <v>5.9374128786532598E-7</v>
      </c>
      <c r="Q42" s="78">
        <v>58950</v>
      </c>
      <c r="R42" s="78">
        <v>12726</v>
      </c>
      <c r="S42" s="78" t="b">
        <v>1</v>
      </c>
      <c r="T42" s="78" t="b">
        <v>1</v>
      </c>
      <c r="U42" s="87">
        <v>1.45470057086147E-2</v>
      </c>
      <c r="V42" s="87">
        <v>1.8690041770757702E-2</v>
      </c>
      <c r="W42" s="87">
        <v>1.0146533283291601</v>
      </c>
      <c r="X42" s="75">
        <v>0.436374951341441</v>
      </c>
      <c r="Y42" s="191">
        <v>27255</v>
      </c>
      <c r="Z42" s="191">
        <v>4714</v>
      </c>
      <c r="AA42" s="75" t="b">
        <v>0</v>
      </c>
      <c r="AB42" s="75" t="b">
        <v>0</v>
      </c>
    </row>
    <row r="43" spans="2:28">
      <c r="B43" s="78">
        <v>440</v>
      </c>
      <c r="C43" s="78" t="s">
        <v>380</v>
      </c>
      <c r="D43" s="78" t="s">
        <v>364</v>
      </c>
      <c r="E43" s="87">
        <v>4.7225350804577203E-3</v>
      </c>
      <c r="F43" s="87">
        <v>9.5258614091048896E-4</v>
      </c>
      <c r="G43" s="87">
        <v>1.0047337038239199</v>
      </c>
      <c r="H43" s="75">
        <v>7.1371612340089898E-7</v>
      </c>
      <c r="I43" s="78">
        <v>75843</v>
      </c>
      <c r="J43" s="78">
        <v>11120</v>
      </c>
      <c r="K43" s="78" t="b">
        <v>1</v>
      </c>
      <c r="L43" s="78" t="b">
        <v>1</v>
      </c>
      <c r="M43" s="87">
        <v>4.1736010831181398E-3</v>
      </c>
      <c r="N43" s="87">
        <v>1.0279282760956301E-3</v>
      </c>
      <c r="O43" s="87">
        <v>1.0041823226853901</v>
      </c>
      <c r="P43" s="75">
        <v>4.90293308482157E-5</v>
      </c>
      <c r="Q43" s="78">
        <v>60435</v>
      </c>
      <c r="R43" s="78">
        <v>9967</v>
      </c>
      <c r="S43" s="78" t="b">
        <v>0</v>
      </c>
      <c r="T43" s="78" t="b">
        <v>1</v>
      </c>
      <c r="U43" s="87">
        <v>3.2803705371089099E-2</v>
      </c>
      <c r="V43" s="87">
        <v>2.0236439470832601E-2</v>
      </c>
      <c r="W43" s="87">
        <v>1.0333476787326099</v>
      </c>
      <c r="X43" s="75">
        <v>0.10501300760242401</v>
      </c>
      <c r="Y43" s="191">
        <v>29602</v>
      </c>
      <c r="Z43" s="191">
        <v>3821</v>
      </c>
      <c r="AA43" s="75" t="b">
        <v>0</v>
      </c>
      <c r="AB43" s="75" t="b">
        <v>0</v>
      </c>
    </row>
    <row r="44" spans="2:28">
      <c r="B44" s="78">
        <v>250.22</v>
      </c>
      <c r="C44" s="78" t="s">
        <v>359</v>
      </c>
      <c r="D44" s="78" t="s">
        <v>358</v>
      </c>
      <c r="E44" s="87">
        <v>6.63018011829139E-3</v>
      </c>
      <c r="F44" s="87">
        <v>1.3417215158881401E-3</v>
      </c>
      <c r="G44" s="87">
        <v>1.00665220841945</v>
      </c>
      <c r="H44" s="75">
        <v>7.7505071850762902E-7</v>
      </c>
      <c r="I44" s="78">
        <v>62231</v>
      </c>
      <c r="J44" s="78">
        <v>4812</v>
      </c>
      <c r="K44" s="78" t="b">
        <v>1</v>
      </c>
      <c r="L44" s="78" t="b">
        <v>1</v>
      </c>
      <c r="M44" s="87">
        <v>6.0931522614035803E-3</v>
      </c>
      <c r="N44" s="87">
        <v>1.54419591442888E-3</v>
      </c>
      <c r="O44" s="87">
        <v>1.00611175327405</v>
      </c>
      <c r="P44" s="75">
        <v>7.9520219088764896E-5</v>
      </c>
      <c r="Q44" s="78">
        <v>49950</v>
      </c>
      <c r="R44" s="78">
        <v>3726</v>
      </c>
      <c r="S44" s="78" t="b">
        <v>0</v>
      </c>
      <c r="T44" s="78" t="b">
        <v>1</v>
      </c>
      <c r="U44" s="87">
        <v>4.9061628709070798E-2</v>
      </c>
      <c r="V44" s="87">
        <v>3.24444312874251E-2</v>
      </c>
      <c r="W44" s="87">
        <v>1.05028507645894</v>
      </c>
      <c r="X44" s="75">
        <v>0.13048957782287501</v>
      </c>
      <c r="Y44" s="191">
        <v>23896</v>
      </c>
      <c r="Z44" s="191">
        <v>1355</v>
      </c>
      <c r="AA44" s="75" t="b">
        <v>0</v>
      </c>
      <c r="AB44" s="75" t="b">
        <v>0</v>
      </c>
    </row>
    <row r="45" spans="2:28">
      <c r="B45" s="78">
        <v>280</v>
      </c>
      <c r="C45" s="78" t="s">
        <v>422</v>
      </c>
      <c r="D45" s="78" t="s">
        <v>378</v>
      </c>
      <c r="E45" s="87">
        <v>4.4012631655991601E-3</v>
      </c>
      <c r="F45" s="87">
        <v>8.9259990608513997E-4</v>
      </c>
      <c r="G45" s="87">
        <v>1.0044109629495399</v>
      </c>
      <c r="H45" s="75">
        <v>8.1878727735023596E-7</v>
      </c>
      <c r="I45" s="78">
        <v>66363</v>
      </c>
      <c r="J45" s="78">
        <v>12077</v>
      </c>
      <c r="K45" s="78" t="b">
        <v>1</v>
      </c>
      <c r="L45" s="78" t="b">
        <v>1</v>
      </c>
      <c r="M45" s="87">
        <v>3.8367458846966401E-3</v>
      </c>
      <c r="N45" s="87">
        <v>1.01690293110142E-3</v>
      </c>
      <c r="O45" s="87">
        <v>1.0038441156164399</v>
      </c>
      <c r="P45" s="75">
        <v>1.6131465289786901E-4</v>
      </c>
      <c r="Q45" s="78">
        <v>53443</v>
      </c>
      <c r="R45" s="78">
        <v>9362</v>
      </c>
      <c r="S45" s="78" t="b">
        <v>0</v>
      </c>
      <c r="T45" s="78" t="b">
        <v>1</v>
      </c>
      <c r="U45" s="87">
        <v>-3.19611727257521E-2</v>
      </c>
      <c r="V45" s="87">
        <v>2.1224643331082999E-2</v>
      </c>
      <c r="W45" s="87">
        <v>0.96854418727991998</v>
      </c>
      <c r="X45" s="75">
        <v>0.132105157434317</v>
      </c>
      <c r="Y45" s="191">
        <v>24140</v>
      </c>
      <c r="Z45" s="191">
        <v>3338</v>
      </c>
      <c r="AA45" s="75" t="b">
        <v>0</v>
      </c>
      <c r="AB45" s="75" t="b">
        <v>0</v>
      </c>
    </row>
    <row r="46" spans="2:28">
      <c r="B46" s="78">
        <v>411.2</v>
      </c>
      <c r="C46" s="78" t="s">
        <v>514</v>
      </c>
      <c r="D46" s="78" t="s">
        <v>364</v>
      </c>
      <c r="E46" s="87">
        <v>4.68206553036198E-3</v>
      </c>
      <c r="F46" s="87">
        <v>9.5547964594083095E-4</v>
      </c>
      <c r="G46" s="87">
        <v>1.00469304352572</v>
      </c>
      <c r="H46" s="75">
        <v>9.5726818587484403E-7</v>
      </c>
      <c r="I46" s="78">
        <v>71258</v>
      </c>
      <c r="J46" s="78">
        <v>10948</v>
      </c>
      <c r="K46" s="78" t="b">
        <v>1</v>
      </c>
      <c r="L46" s="78" t="b">
        <v>1</v>
      </c>
      <c r="M46" s="87">
        <v>3.4173888884530801E-3</v>
      </c>
      <c r="N46" s="87">
        <v>1.0385959604821201E-3</v>
      </c>
      <c r="O46" s="87">
        <v>1.00342323481924</v>
      </c>
      <c r="P46" s="75">
        <v>1.0004754021221E-3</v>
      </c>
      <c r="Q46" s="78">
        <v>56740</v>
      </c>
      <c r="R46" s="78">
        <v>9638</v>
      </c>
      <c r="S46" s="78" t="b">
        <v>0</v>
      </c>
      <c r="T46" s="78" t="b">
        <v>1</v>
      </c>
      <c r="U46" s="87">
        <v>1.88156682825684E-2</v>
      </c>
      <c r="V46" s="87">
        <v>2.18235957290858E-2</v>
      </c>
      <c r="W46" s="87">
        <v>1.01899379842765</v>
      </c>
      <c r="X46" s="75">
        <v>0.38859350292477401</v>
      </c>
      <c r="Y46" s="191">
        <v>25480</v>
      </c>
      <c r="Z46" s="191">
        <v>4176</v>
      </c>
      <c r="AA46" s="75" t="b">
        <v>0</v>
      </c>
      <c r="AB46" s="75" t="b">
        <v>0</v>
      </c>
    </row>
    <row r="47" spans="2:28">
      <c r="B47" s="142">
        <v>250.23</v>
      </c>
      <c r="C47" s="142" t="s">
        <v>383</v>
      </c>
      <c r="D47" s="142" t="s">
        <v>358</v>
      </c>
      <c r="E47" s="199">
        <v>7.8177633468485604E-3</v>
      </c>
      <c r="F47" s="199">
        <v>1.60556946860378E-3</v>
      </c>
      <c r="G47" s="199">
        <v>1.0078484018481999</v>
      </c>
      <c r="H47" s="198">
        <v>1.12077623628868E-6</v>
      </c>
      <c r="I47" s="142">
        <v>60521</v>
      </c>
      <c r="J47" s="142">
        <v>3102</v>
      </c>
      <c r="K47" s="142" t="b">
        <v>1</v>
      </c>
      <c r="L47" s="142" t="b">
        <v>1</v>
      </c>
      <c r="M47" s="199">
        <v>6.5964246046130697E-3</v>
      </c>
      <c r="N47" s="199">
        <v>1.8826389957907999E-3</v>
      </c>
      <c r="O47" s="199">
        <v>1.0066182289305601</v>
      </c>
      <c r="P47" s="198">
        <v>4.5863850928697201E-4</v>
      </c>
      <c r="Q47" s="142">
        <v>48512</v>
      </c>
      <c r="R47" s="142">
        <v>2288</v>
      </c>
      <c r="S47" s="142" t="b">
        <v>0</v>
      </c>
      <c r="T47" s="142" t="b">
        <v>1</v>
      </c>
      <c r="U47" s="199">
        <v>9.1001871201646906E-2</v>
      </c>
      <c r="V47" s="199">
        <v>4.1901860911811403E-2</v>
      </c>
      <c r="W47" s="199">
        <v>1.0952710547295501</v>
      </c>
      <c r="X47" s="198">
        <v>2.98718148181327E-2</v>
      </c>
      <c r="Y47" s="200">
        <v>23329</v>
      </c>
      <c r="Z47" s="200">
        <v>788</v>
      </c>
      <c r="AA47" s="198" t="b">
        <v>0</v>
      </c>
      <c r="AB47" s="198" t="b">
        <v>0</v>
      </c>
    </row>
    <row r="48" spans="2:28">
      <c r="B48" s="78">
        <v>452</v>
      </c>
      <c r="C48" s="78" t="s">
        <v>513</v>
      </c>
      <c r="D48" s="78" t="s">
        <v>364</v>
      </c>
      <c r="E48" s="87">
        <v>4.7672607237612503E-3</v>
      </c>
      <c r="F48" s="87">
        <v>1.0062178627139901E-3</v>
      </c>
      <c r="G48" s="87">
        <v>1.0047786421901199</v>
      </c>
      <c r="H48" s="75">
        <v>2.1604904227217598E-6</v>
      </c>
      <c r="I48" s="78">
        <v>64251</v>
      </c>
      <c r="J48" s="78">
        <v>9288</v>
      </c>
      <c r="K48" s="78" t="b">
        <v>1</v>
      </c>
      <c r="L48" s="78" t="b">
        <v>1</v>
      </c>
      <c r="M48" s="87">
        <v>4.7531832171988702E-3</v>
      </c>
      <c r="N48" s="87">
        <v>1.1109950233469199E-3</v>
      </c>
      <c r="O48" s="87">
        <v>1.00476449751175</v>
      </c>
      <c r="P48" s="75">
        <v>1.8831603737665899E-5</v>
      </c>
      <c r="Q48" s="78">
        <v>50621</v>
      </c>
      <c r="R48" s="78">
        <v>7911</v>
      </c>
      <c r="S48" s="78" t="b">
        <v>1</v>
      </c>
      <c r="T48" s="78" t="b">
        <v>1</v>
      </c>
      <c r="U48" s="87">
        <v>-1.52940638407057E-2</v>
      </c>
      <c r="V48" s="87">
        <v>2.2250223599859401E-2</v>
      </c>
      <c r="W48" s="87">
        <v>0.98482229639146301</v>
      </c>
      <c r="X48" s="75">
        <v>0.49185164623891298</v>
      </c>
      <c r="Y48" s="191">
        <v>26336</v>
      </c>
      <c r="Z48" s="191">
        <v>2972</v>
      </c>
      <c r="AA48" s="75" t="b">
        <v>0</v>
      </c>
      <c r="AB48" s="75" t="b">
        <v>0</v>
      </c>
    </row>
    <row r="49" spans="2:28">
      <c r="B49" s="78">
        <v>278.3</v>
      </c>
      <c r="C49" s="78" t="s">
        <v>415</v>
      </c>
      <c r="D49" s="78" t="s">
        <v>358</v>
      </c>
      <c r="E49" s="87">
        <v>1.41766497988517E-2</v>
      </c>
      <c r="F49" s="87">
        <v>3.0214992166185599E-3</v>
      </c>
      <c r="G49" s="87">
        <v>1.01427761505076</v>
      </c>
      <c r="H49" s="75">
        <v>2.7064543649008601E-6</v>
      </c>
      <c r="I49" s="78">
        <v>59867</v>
      </c>
      <c r="J49" s="78">
        <v>845</v>
      </c>
      <c r="K49" s="78" t="b">
        <v>1</v>
      </c>
      <c r="L49" s="78" t="b">
        <v>1</v>
      </c>
      <c r="M49" s="87">
        <v>1.5530248078545E-2</v>
      </c>
      <c r="N49" s="87">
        <v>3.3397863685223099E-3</v>
      </c>
      <c r="O49" s="87">
        <v>1.0156514690990901</v>
      </c>
      <c r="P49" s="75">
        <v>3.3181868696327899E-6</v>
      </c>
      <c r="Q49" s="78">
        <v>49161</v>
      </c>
      <c r="R49" s="78">
        <v>716</v>
      </c>
      <c r="S49" s="78" t="b">
        <v>1</v>
      </c>
      <c r="T49" s="78" t="b">
        <v>1</v>
      </c>
      <c r="U49" s="87">
        <v>7.4784406935703401E-2</v>
      </c>
      <c r="V49" s="87">
        <v>7.1773728382908006E-2</v>
      </c>
      <c r="W49" s="87">
        <v>1.07765179158601</v>
      </c>
      <c r="X49" s="75">
        <v>0.29743634253933199</v>
      </c>
      <c r="Y49" s="191">
        <v>26114</v>
      </c>
      <c r="Z49" s="191">
        <v>254</v>
      </c>
      <c r="AA49" s="75" t="b">
        <v>0</v>
      </c>
      <c r="AB49" s="75" t="b">
        <v>0</v>
      </c>
    </row>
    <row r="50" spans="2:28">
      <c r="B50" s="78">
        <v>276.10000000000002</v>
      </c>
      <c r="C50" s="78" t="s">
        <v>512</v>
      </c>
      <c r="D50" s="78" t="s">
        <v>358</v>
      </c>
      <c r="E50" s="87">
        <v>3.3803707914547899E-3</v>
      </c>
      <c r="F50" s="87">
        <v>7.2612290280097704E-4</v>
      </c>
      <c r="G50" s="87">
        <v>1.00338609068811</v>
      </c>
      <c r="H50" s="75">
        <v>3.2339937999331101E-6</v>
      </c>
      <c r="I50" s="78">
        <v>80156</v>
      </c>
      <c r="J50" s="78">
        <v>21067</v>
      </c>
      <c r="K50" s="78" t="b">
        <v>1</v>
      </c>
      <c r="L50" s="78" t="b">
        <v>1</v>
      </c>
      <c r="M50" s="87">
        <v>2.67904190944135E-3</v>
      </c>
      <c r="N50" s="87">
        <v>8.0578306066311897E-4</v>
      </c>
      <c r="O50" s="87">
        <v>1.00268263374906</v>
      </c>
      <c r="P50" s="75">
        <v>8.8492069604192698E-4</v>
      </c>
      <c r="Q50" s="78">
        <v>64704</v>
      </c>
      <c r="R50" s="78">
        <v>17452</v>
      </c>
      <c r="S50" s="78" t="b">
        <v>0</v>
      </c>
      <c r="T50" s="78" t="b">
        <v>1</v>
      </c>
      <c r="U50" s="87">
        <v>-6.5927446270289099E-3</v>
      </c>
      <c r="V50" s="87">
        <v>1.4413230125539E-2</v>
      </c>
      <c r="W50" s="87">
        <v>0.99342893983428904</v>
      </c>
      <c r="X50" s="75">
        <v>0.64737692469724595</v>
      </c>
      <c r="Y50" s="191">
        <v>29965</v>
      </c>
      <c r="Z50" s="191">
        <v>9411</v>
      </c>
      <c r="AA50" s="75" t="b">
        <v>0</v>
      </c>
      <c r="AB50" s="75" t="b">
        <v>0</v>
      </c>
    </row>
    <row r="51" spans="2:28">
      <c r="B51" s="78">
        <v>611.1</v>
      </c>
      <c r="C51" s="78" t="s">
        <v>368</v>
      </c>
      <c r="D51" s="78" t="s">
        <v>367</v>
      </c>
      <c r="E51" s="87">
        <v>4.6705113522715804E-3</v>
      </c>
      <c r="F51" s="87">
        <v>1.01537089093715E-3</v>
      </c>
      <c r="G51" s="87">
        <v>1.0046814351904301</v>
      </c>
      <c r="H51" s="75">
        <v>4.2288011104523004E-6</v>
      </c>
      <c r="I51" s="78">
        <v>80574</v>
      </c>
      <c r="J51" s="78">
        <v>10990</v>
      </c>
      <c r="K51" s="78" t="b">
        <v>1</v>
      </c>
      <c r="L51" s="78" t="b">
        <v>1</v>
      </c>
      <c r="M51" s="87">
        <v>4.9198343016431901E-3</v>
      </c>
      <c r="N51" s="87">
        <v>1.1287712956379501E-3</v>
      </c>
      <c r="O51" s="87">
        <v>1.0049319565581001</v>
      </c>
      <c r="P51" s="75">
        <v>1.30912085069863E-5</v>
      </c>
      <c r="Q51" s="78">
        <v>65051</v>
      </c>
      <c r="R51" s="78">
        <v>9339</v>
      </c>
      <c r="S51" s="78" t="b">
        <v>1</v>
      </c>
      <c r="T51" s="78" t="b">
        <v>1</v>
      </c>
      <c r="U51" s="87">
        <v>-8.4423701505107508E-3</v>
      </c>
      <c r="V51" s="87">
        <v>2.4052611959190801E-2</v>
      </c>
      <c r="W51" s="87">
        <v>0.99159316658130403</v>
      </c>
      <c r="X51" s="75">
        <v>0.72559136289320603</v>
      </c>
      <c r="Y51" s="191">
        <v>31575</v>
      </c>
      <c r="Z51" s="191">
        <v>2685</v>
      </c>
      <c r="AA51" s="75" t="b">
        <v>0</v>
      </c>
      <c r="AB51" s="75" t="b">
        <v>0</v>
      </c>
    </row>
    <row r="52" spans="2:28">
      <c r="B52" s="78">
        <v>726.4</v>
      </c>
      <c r="C52" s="78" t="s">
        <v>511</v>
      </c>
      <c r="D52" s="78" t="s">
        <v>387</v>
      </c>
      <c r="E52" s="87">
        <v>6.8803964278827097E-3</v>
      </c>
      <c r="F52" s="87">
        <v>1.49869485178166E-3</v>
      </c>
      <c r="G52" s="87">
        <v>1.00690412073505</v>
      </c>
      <c r="H52" s="75">
        <v>4.4128482017834904E-6</v>
      </c>
      <c r="I52" s="78">
        <v>60049</v>
      </c>
      <c r="J52" s="78">
        <v>3964</v>
      </c>
      <c r="K52" s="78" t="b">
        <v>1</v>
      </c>
      <c r="L52" s="78" t="b">
        <v>1</v>
      </c>
      <c r="M52" s="87">
        <v>6.2859788606782104E-3</v>
      </c>
      <c r="N52" s="87">
        <v>1.6137124718376E-3</v>
      </c>
      <c r="O52" s="87">
        <v>1.0063057770877999</v>
      </c>
      <c r="P52" s="75">
        <v>9.8056032357655696E-5</v>
      </c>
      <c r="Q52" s="78">
        <v>46834</v>
      </c>
      <c r="R52" s="78">
        <v>3533</v>
      </c>
      <c r="S52" s="78" t="b">
        <v>0</v>
      </c>
      <c r="T52" s="78" t="b">
        <v>1</v>
      </c>
      <c r="U52" s="87">
        <v>7.9218208112137797E-3</v>
      </c>
      <c r="V52" s="87">
        <v>4.3215704230094999E-2</v>
      </c>
      <c r="W52" s="87">
        <v>1.00795328145402</v>
      </c>
      <c r="X52" s="75">
        <v>0.85455569499228701</v>
      </c>
      <c r="Y52" s="191">
        <v>25413</v>
      </c>
      <c r="Z52" s="191">
        <v>710</v>
      </c>
      <c r="AA52" s="75" t="b">
        <v>0</v>
      </c>
      <c r="AB52" s="75" t="b">
        <v>0</v>
      </c>
    </row>
    <row r="53" spans="2:28">
      <c r="B53" s="78">
        <v>512.9</v>
      </c>
      <c r="C53" s="78" t="s">
        <v>399</v>
      </c>
      <c r="D53" s="78" t="s">
        <v>390</v>
      </c>
      <c r="E53" s="87">
        <v>3.3569187592837201E-3</v>
      </c>
      <c r="F53" s="87">
        <v>7.3566160313542396E-4</v>
      </c>
      <c r="G53" s="87">
        <v>1.0033625595211599</v>
      </c>
      <c r="H53" s="75">
        <v>5.0396839042488797E-6</v>
      </c>
      <c r="I53" s="78">
        <v>66047</v>
      </c>
      <c r="J53" s="78">
        <v>26106</v>
      </c>
      <c r="K53" s="78" t="b">
        <v>1</v>
      </c>
      <c r="L53" s="78" t="b">
        <v>1</v>
      </c>
      <c r="M53" s="87">
        <v>2.92068716885885E-3</v>
      </c>
      <c r="N53" s="87">
        <v>8.1904341958042995E-4</v>
      </c>
      <c r="O53" s="87">
        <v>1.00292495653111</v>
      </c>
      <c r="P53" s="75">
        <v>3.6250793747139303E-4</v>
      </c>
      <c r="Q53" s="78">
        <v>54094</v>
      </c>
      <c r="R53" s="78">
        <v>22260</v>
      </c>
      <c r="S53" s="78" t="b">
        <v>0</v>
      </c>
      <c r="T53" s="78" t="b">
        <v>1</v>
      </c>
      <c r="U53" s="87">
        <v>-8.5356758403540393E-3</v>
      </c>
      <c r="V53" s="87">
        <v>1.56355892594322E-2</v>
      </c>
      <c r="W53" s="87">
        <v>0.99150064961309903</v>
      </c>
      <c r="X53" s="75">
        <v>0.58512554831449204</v>
      </c>
      <c r="Y53" s="191">
        <v>24073</v>
      </c>
      <c r="Z53" s="191">
        <v>9698</v>
      </c>
      <c r="AA53" s="75" t="b">
        <v>0</v>
      </c>
      <c r="AB53" s="75" t="b">
        <v>0</v>
      </c>
    </row>
    <row r="54" spans="2:28">
      <c r="B54" s="78">
        <v>327.10000000000002</v>
      </c>
      <c r="C54" s="78" t="s">
        <v>510</v>
      </c>
      <c r="D54" s="78" t="s">
        <v>360</v>
      </c>
      <c r="E54" s="87">
        <v>8.6522175449056903E-3</v>
      </c>
      <c r="F54" s="87">
        <v>1.9190115431157099E-3</v>
      </c>
      <c r="G54" s="87">
        <v>1.00868975616513</v>
      </c>
      <c r="H54" s="75">
        <v>6.5230836968071703E-6</v>
      </c>
      <c r="I54" s="78">
        <v>64269</v>
      </c>
      <c r="J54" s="78">
        <v>2067</v>
      </c>
      <c r="K54" s="78" t="b">
        <v>1</v>
      </c>
      <c r="L54" s="78" t="b">
        <v>1</v>
      </c>
      <c r="M54" s="87">
        <v>8.4113211178945303E-3</v>
      </c>
      <c r="N54" s="87">
        <v>2.0802841233522901E-3</v>
      </c>
      <c r="O54" s="87">
        <v>1.0084467956722301</v>
      </c>
      <c r="P54" s="75">
        <v>5.2692406107745898E-5</v>
      </c>
      <c r="Q54" s="78">
        <v>51067</v>
      </c>
      <c r="R54" s="78">
        <v>1797</v>
      </c>
      <c r="S54" s="78" t="b">
        <v>0</v>
      </c>
      <c r="T54" s="78" t="b">
        <v>1</v>
      </c>
      <c r="U54" s="87">
        <v>4.2617153606455604E-3</v>
      </c>
      <c r="V54" s="87">
        <v>5.06981791849462E-2</v>
      </c>
      <c r="W54" s="87">
        <v>1.0042708093836801</v>
      </c>
      <c r="X54" s="75">
        <v>0.93300831311102395</v>
      </c>
      <c r="Y54" s="191">
        <v>25764</v>
      </c>
      <c r="Z54" s="191">
        <v>506</v>
      </c>
      <c r="AA54" s="75" t="b">
        <v>0</v>
      </c>
      <c r="AB54" s="75" t="b">
        <v>0</v>
      </c>
    </row>
    <row r="55" spans="2:28">
      <c r="B55" s="78">
        <v>613.70000000000005</v>
      </c>
      <c r="C55" s="78" t="s">
        <v>373</v>
      </c>
      <c r="D55" s="78" t="s">
        <v>367</v>
      </c>
      <c r="E55" s="87">
        <v>6.92079718541174E-3</v>
      </c>
      <c r="F55" s="87">
        <v>1.5477080119704601E-3</v>
      </c>
      <c r="G55" s="87">
        <v>1.00694480124605</v>
      </c>
      <c r="H55" s="75">
        <v>7.7621049002372406E-6</v>
      </c>
      <c r="I55" s="78">
        <v>81449</v>
      </c>
      <c r="J55" s="78">
        <v>2953</v>
      </c>
      <c r="K55" s="78" t="b">
        <v>1</v>
      </c>
      <c r="L55" s="78" t="b">
        <v>1</v>
      </c>
      <c r="M55" s="87">
        <v>7.4466880613481799E-3</v>
      </c>
      <c r="N55" s="87">
        <v>1.68360865801353E-3</v>
      </c>
      <c r="O55" s="87">
        <v>1.0074744835949401</v>
      </c>
      <c r="P55" s="75">
        <v>9.7316462268232998E-6</v>
      </c>
      <c r="Q55" s="78">
        <v>65500</v>
      </c>
      <c r="R55" s="78">
        <v>2499</v>
      </c>
      <c r="S55" s="78" t="b">
        <v>1</v>
      </c>
      <c r="T55" s="78" t="b">
        <v>1</v>
      </c>
      <c r="U55" s="87">
        <v>2.8708637717715101E-2</v>
      </c>
      <c r="V55" s="87">
        <v>4.77072041311737E-2</v>
      </c>
      <c r="W55" s="87">
        <v>1.02912470266655</v>
      </c>
      <c r="X55" s="75">
        <v>0.547329012620691</v>
      </c>
      <c r="Y55" s="191">
        <v>31778</v>
      </c>
      <c r="Z55" s="191">
        <v>586</v>
      </c>
      <c r="AA55" s="75" t="b">
        <v>0</v>
      </c>
      <c r="AB55" s="75" t="b">
        <v>0</v>
      </c>
    </row>
    <row r="56" spans="2:28">
      <c r="B56" s="78">
        <v>428</v>
      </c>
      <c r="C56" s="78" t="s">
        <v>509</v>
      </c>
      <c r="D56" s="78" t="s">
        <v>364</v>
      </c>
      <c r="E56" s="87">
        <v>3.6708879700838898E-3</v>
      </c>
      <c r="F56" s="87">
        <v>8.2633985705449502E-4</v>
      </c>
      <c r="G56" s="87">
        <v>1.00367763393136</v>
      </c>
      <c r="H56" s="75">
        <v>8.8983111917995598E-6</v>
      </c>
      <c r="I56" s="78">
        <v>80036</v>
      </c>
      <c r="J56" s="78">
        <v>14836</v>
      </c>
      <c r="K56" s="78" t="b">
        <v>1</v>
      </c>
      <c r="L56" s="78" t="b">
        <v>1</v>
      </c>
      <c r="M56" s="87">
        <v>2.86392589399869E-3</v>
      </c>
      <c r="N56" s="87">
        <v>9.1358207407733901E-4</v>
      </c>
      <c r="O56" s="87">
        <v>1.0028680308475899</v>
      </c>
      <c r="P56" s="75">
        <v>1.7195282972282499E-3</v>
      </c>
      <c r="Q56" s="78">
        <v>64005</v>
      </c>
      <c r="R56" s="78">
        <v>12582</v>
      </c>
      <c r="S56" s="78" t="b">
        <v>0</v>
      </c>
      <c r="T56" s="78" t="b">
        <v>1</v>
      </c>
      <c r="U56" s="87">
        <v>1.8009549569191201E-2</v>
      </c>
      <c r="V56" s="87">
        <v>1.7053225869948899E-2</v>
      </c>
      <c r="W56" s="87">
        <v>1.0181726994540099</v>
      </c>
      <c r="X56" s="75">
        <v>0.29093223503293197</v>
      </c>
      <c r="Y56" s="191">
        <v>30575</v>
      </c>
      <c r="Z56" s="191">
        <v>6627</v>
      </c>
      <c r="AA56" s="75" t="b">
        <v>0</v>
      </c>
      <c r="AB56" s="75" t="b">
        <v>0</v>
      </c>
    </row>
    <row r="57" spans="2:28">
      <c r="B57" s="78">
        <v>782.3</v>
      </c>
      <c r="C57" s="78" t="s">
        <v>408</v>
      </c>
      <c r="D57" s="78" t="s">
        <v>371</v>
      </c>
      <c r="E57" s="87">
        <v>3.3810979936174999E-3</v>
      </c>
      <c r="F57" s="87">
        <v>7.6141743071778795E-4</v>
      </c>
      <c r="G57" s="87">
        <v>1.0033868203529099</v>
      </c>
      <c r="H57" s="75">
        <v>8.9737018104389093E-6</v>
      </c>
      <c r="I57" s="78">
        <v>86930</v>
      </c>
      <c r="J57" s="78">
        <v>17600</v>
      </c>
      <c r="K57" s="78" t="b">
        <v>1</v>
      </c>
      <c r="L57" s="78" t="b">
        <v>1</v>
      </c>
      <c r="M57" s="87">
        <v>3.1248448041702602E-3</v>
      </c>
      <c r="N57" s="87">
        <v>8.4218341936532603E-4</v>
      </c>
      <c r="O57" s="87">
        <v>1.0031297322211801</v>
      </c>
      <c r="P57" s="75">
        <v>2.0692479994078799E-4</v>
      </c>
      <c r="Q57" s="78">
        <v>70115</v>
      </c>
      <c r="R57" s="78">
        <v>14830</v>
      </c>
      <c r="S57" s="78" t="b">
        <v>0</v>
      </c>
      <c r="T57" s="78" t="b">
        <v>1</v>
      </c>
      <c r="U57" s="87">
        <v>1.42821001007509E-2</v>
      </c>
      <c r="V57" s="87">
        <v>1.56780477048661E-2</v>
      </c>
      <c r="W57" s="87">
        <v>1.0143845765709401</v>
      </c>
      <c r="X57" s="75">
        <v>0.36231558402736502</v>
      </c>
      <c r="Y57" s="191">
        <v>33155</v>
      </c>
      <c r="Z57" s="191">
        <v>6626</v>
      </c>
      <c r="AA57" s="75" t="b">
        <v>0</v>
      </c>
      <c r="AB57" s="75" t="b">
        <v>0</v>
      </c>
    </row>
    <row r="58" spans="2:28">
      <c r="B58" s="78">
        <v>366</v>
      </c>
      <c r="C58" s="78" t="s">
        <v>409</v>
      </c>
      <c r="D58" s="78" t="s">
        <v>369</v>
      </c>
      <c r="E58" s="87">
        <v>3.82959921986238E-3</v>
      </c>
      <c r="F58" s="87">
        <v>8.6303237019734295E-4</v>
      </c>
      <c r="G58" s="87">
        <v>1.00383694150463</v>
      </c>
      <c r="H58" s="75">
        <v>9.1062102333857205E-6</v>
      </c>
      <c r="I58" s="78">
        <v>87752</v>
      </c>
      <c r="J58" s="78">
        <v>18025</v>
      </c>
      <c r="K58" s="78" t="b">
        <v>1</v>
      </c>
      <c r="L58" s="78" t="b">
        <v>1</v>
      </c>
      <c r="M58" s="87">
        <v>2.8735984845136698E-3</v>
      </c>
      <c r="N58" s="87">
        <v>9.54213478746464E-4</v>
      </c>
      <c r="O58" s="87">
        <v>1.0028777312263</v>
      </c>
      <c r="P58" s="75">
        <v>2.5997422816323099E-3</v>
      </c>
      <c r="Q58" s="78">
        <v>70844</v>
      </c>
      <c r="R58" s="78">
        <v>15842</v>
      </c>
      <c r="S58" s="78" t="b">
        <v>0</v>
      </c>
      <c r="T58" s="78" t="b">
        <v>1</v>
      </c>
      <c r="U58" s="87">
        <v>1.5914925678012799E-2</v>
      </c>
      <c r="V58" s="87">
        <v>1.8205463557040599E-2</v>
      </c>
      <c r="W58" s="87">
        <v>1.0160422426242099</v>
      </c>
      <c r="X58" s="75">
        <v>0.38201803630685399</v>
      </c>
      <c r="Y58" s="191">
        <v>33418</v>
      </c>
      <c r="Z58" s="191">
        <v>4485</v>
      </c>
      <c r="AA58" s="75" t="b">
        <v>0</v>
      </c>
      <c r="AB58" s="75" t="b">
        <v>0</v>
      </c>
    </row>
    <row r="59" spans="2:28">
      <c r="B59" s="78">
        <v>512</v>
      </c>
      <c r="C59" s="78" t="s">
        <v>400</v>
      </c>
      <c r="D59" s="78" t="s">
        <v>390</v>
      </c>
      <c r="E59" s="87">
        <v>2.7115387466693001E-3</v>
      </c>
      <c r="F59" s="87">
        <v>6.1142235197526797E-4</v>
      </c>
      <c r="G59" s="87">
        <v>1.00271521829285</v>
      </c>
      <c r="H59" s="75">
        <v>9.2155775365689098E-6</v>
      </c>
      <c r="I59" s="78">
        <v>87752</v>
      </c>
      <c r="J59" s="78">
        <v>47811</v>
      </c>
      <c r="K59" s="78" t="b">
        <v>1</v>
      </c>
      <c r="L59" s="78" t="b">
        <v>1</v>
      </c>
      <c r="M59" s="87">
        <v>2.01958747481927E-3</v>
      </c>
      <c r="N59" s="87">
        <v>6.9190009665158697E-4</v>
      </c>
      <c r="O59" s="87">
        <v>1.0020216282151899</v>
      </c>
      <c r="P59" s="75">
        <v>3.51268427840048E-3</v>
      </c>
      <c r="Q59" s="78">
        <v>70844</v>
      </c>
      <c r="R59" s="78">
        <v>39010</v>
      </c>
      <c r="S59" s="78" t="b">
        <v>0</v>
      </c>
      <c r="T59" s="78" t="b">
        <v>1</v>
      </c>
      <c r="U59" s="87">
        <v>-1.2556756118328001E-2</v>
      </c>
      <c r="V59" s="87">
        <v>1.2859332189331199E-2</v>
      </c>
      <c r="W59" s="87">
        <v>0.98752175100196904</v>
      </c>
      <c r="X59" s="75">
        <v>0.32883145279915499</v>
      </c>
      <c r="Y59" s="191">
        <v>33418</v>
      </c>
      <c r="Z59" s="191">
        <v>19043</v>
      </c>
      <c r="AA59" s="75" t="b">
        <v>0</v>
      </c>
      <c r="AB59" s="75" t="b">
        <v>0</v>
      </c>
    </row>
    <row r="60" spans="2:28">
      <c r="B60" s="78">
        <v>875</v>
      </c>
      <c r="C60" s="78" t="s">
        <v>396</v>
      </c>
      <c r="D60" s="78" t="s">
        <v>395</v>
      </c>
      <c r="E60" s="87">
        <v>1.3164058396893099E-2</v>
      </c>
      <c r="F60" s="87">
        <v>3.0018853378035002E-3</v>
      </c>
      <c r="G60" s="87">
        <v>1.01325108607348</v>
      </c>
      <c r="H60" s="75">
        <v>1.15845425956357E-5</v>
      </c>
      <c r="I60" s="78">
        <v>72695</v>
      </c>
      <c r="J60" s="78">
        <v>861</v>
      </c>
      <c r="K60" s="78" t="b">
        <v>1</v>
      </c>
      <c r="L60" s="78" t="b">
        <v>1</v>
      </c>
      <c r="M60" s="87">
        <v>1.34306679745619E-2</v>
      </c>
      <c r="N60" s="87">
        <v>3.24662960015823E-3</v>
      </c>
      <c r="O60" s="87">
        <v>1.0135212645320899</v>
      </c>
      <c r="P60" s="75">
        <v>3.5217778732599602E-5</v>
      </c>
      <c r="Q60" s="78">
        <v>58355</v>
      </c>
      <c r="R60" s="78">
        <v>758</v>
      </c>
      <c r="S60" s="78" t="b">
        <v>0</v>
      </c>
      <c r="T60" s="78" t="b">
        <v>1</v>
      </c>
      <c r="U60" s="87">
        <v>-1.3887264954519101E-2</v>
      </c>
      <c r="V60" s="87">
        <v>5.3677069246242999E-2</v>
      </c>
      <c r="W60" s="87">
        <v>0.98620871828084899</v>
      </c>
      <c r="X60" s="75">
        <v>0.79585224159628898</v>
      </c>
      <c r="Y60" s="191">
        <v>29238</v>
      </c>
      <c r="Z60" s="191">
        <v>450</v>
      </c>
      <c r="AA60" s="75" t="b">
        <v>0</v>
      </c>
      <c r="AB60" s="75" t="b">
        <v>0</v>
      </c>
    </row>
    <row r="61" spans="2:28">
      <c r="B61" s="78">
        <v>611</v>
      </c>
      <c r="C61" s="78" t="s">
        <v>508</v>
      </c>
      <c r="D61" s="78" t="s">
        <v>367</v>
      </c>
      <c r="E61" s="87">
        <v>3.9745859076854703E-3</v>
      </c>
      <c r="F61" s="87">
        <v>9.0834499055844999E-4</v>
      </c>
      <c r="G61" s="87">
        <v>1.0039824950492999</v>
      </c>
      <c r="H61" s="75">
        <v>1.21079614140043E-5</v>
      </c>
      <c r="I61" s="78">
        <v>83997</v>
      </c>
      <c r="J61" s="78">
        <v>14413</v>
      </c>
      <c r="K61" s="78" t="b">
        <v>1</v>
      </c>
      <c r="L61" s="78" t="b">
        <v>1</v>
      </c>
      <c r="M61" s="87">
        <v>4.1492320804641597E-3</v>
      </c>
      <c r="N61" s="87">
        <v>1.01326432997236E-3</v>
      </c>
      <c r="O61" s="87">
        <v>1.0041578520618699</v>
      </c>
      <c r="P61" s="75">
        <v>4.2232190329249301E-5</v>
      </c>
      <c r="Q61" s="78">
        <v>67833</v>
      </c>
      <c r="R61" s="78">
        <v>12121</v>
      </c>
      <c r="S61" s="78" t="b">
        <v>0</v>
      </c>
      <c r="T61" s="78" t="b">
        <v>1</v>
      </c>
      <c r="U61" s="87">
        <v>-1.7173143591838701E-2</v>
      </c>
      <c r="V61" s="87">
        <v>2.1521968507478301E-2</v>
      </c>
      <c r="W61" s="87">
        <v>0.98297347434189397</v>
      </c>
      <c r="X61" s="75">
        <v>0.42490789705637</v>
      </c>
      <c r="Y61" s="191">
        <v>32356</v>
      </c>
      <c r="Z61" s="191">
        <v>3466</v>
      </c>
      <c r="AA61" s="75" t="b">
        <v>0</v>
      </c>
      <c r="AB61" s="75" t="b">
        <v>0</v>
      </c>
    </row>
    <row r="62" spans="2:28">
      <c r="B62" s="78">
        <v>250.25</v>
      </c>
      <c r="C62" s="78" t="s">
        <v>507</v>
      </c>
      <c r="D62" s="78" t="s">
        <v>358</v>
      </c>
      <c r="E62" s="87">
        <v>8.3164595385032299E-3</v>
      </c>
      <c r="F62" s="87">
        <v>1.92291693344162E-3</v>
      </c>
      <c r="G62" s="87">
        <v>1.00835113735369</v>
      </c>
      <c r="H62" s="75">
        <v>1.5258807811685601E-5</v>
      </c>
      <c r="I62" s="78">
        <v>59591</v>
      </c>
      <c r="J62" s="78">
        <v>2172</v>
      </c>
      <c r="K62" s="78" t="b">
        <v>1</v>
      </c>
      <c r="L62" s="78" t="b">
        <v>1</v>
      </c>
      <c r="M62" s="87">
        <v>8.5132953940645992E-3</v>
      </c>
      <c r="N62" s="87">
        <v>2.2347169792132598E-3</v>
      </c>
      <c r="O62" s="87">
        <v>1.00854963654775</v>
      </c>
      <c r="P62" s="75">
        <v>1.39212562277762E-4</v>
      </c>
      <c r="Q62" s="78">
        <v>47873</v>
      </c>
      <c r="R62" s="78">
        <v>1649</v>
      </c>
      <c r="S62" s="78" t="b">
        <v>0</v>
      </c>
      <c r="T62" s="78" t="b">
        <v>1</v>
      </c>
      <c r="U62" s="87">
        <v>4.4767822366439898E-2</v>
      </c>
      <c r="V62" s="87">
        <v>5.2162365709869603E-2</v>
      </c>
      <c r="W62" s="87">
        <v>1.0457850238272099</v>
      </c>
      <c r="X62" s="75">
        <v>0.39076002036031598</v>
      </c>
      <c r="Y62" s="191">
        <v>23040</v>
      </c>
      <c r="Z62" s="191">
        <v>499</v>
      </c>
      <c r="AA62" s="75" t="b">
        <v>0</v>
      </c>
      <c r="AB62" s="75" t="b">
        <v>0</v>
      </c>
    </row>
    <row r="63" spans="2:28">
      <c r="B63" s="142">
        <v>250.1</v>
      </c>
      <c r="C63" s="142" t="s">
        <v>506</v>
      </c>
      <c r="D63" s="142" t="s">
        <v>358</v>
      </c>
      <c r="E63" s="199">
        <v>5.1741334540113797E-3</v>
      </c>
      <c r="F63" s="199">
        <v>1.19872259681641E-3</v>
      </c>
      <c r="G63" s="199">
        <v>1.0051875423990899</v>
      </c>
      <c r="H63" s="198">
        <v>1.5861410726741801E-5</v>
      </c>
      <c r="I63" s="142">
        <v>63381</v>
      </c>
      <c r="J63" s="142">
        <v>5962</v>
      </c>
      <c r="K63" s="142" t="b">
        <v>1</v>
      </c>
      <c r="L63" s="142" t="b">
        <v>1</v>
      </c>
      <c r="M63" s="199">
        <v>4.2851319873995902E-3</v>
      </c>
      <c r="N63" s="199">
        <v>1.38856072702867E-3</v>
      </c>
      <c r="O63" s="199">
        <v>1.0042943262937201</v>
      </c>
      <c r="P63" s="198">
        <v>2.0285232120769402E-3</v>
      </c>
      <c r="Q63" s="142">
        <v>50756</v>
      </c>
      <c r="R63" s="142">
        <v>4532</v>
      </c>
      <c r="S63" s="142" t="b">
        <v>0</v>
      </c>
      <c r="T63" s="142" t="b">
        <v>1</v>
      </c>
      <c r="U63" s="199">
        <v>5.1950558931495201E-2</v>
      </c>
      <c r="V63" s="199">
        <v>2.3992542596134099E-2</v>
      </c>
      <c r="W63" s="199">
        <v>1.0533236637785399</v>
      </c>
      <c r="X63" s="198">
        <v>3.0366292743956101E-2</v>
      </c>
      <c r="Y63" s="200">
        <v>25103</v>
      </c>
      <c r="Z63" s="200">
        <v>2562</v>
      </c>
      <c r="AA63" s="198" t="b">
        <v>0</v>
      </c>
      <c r="AB63" s="198" t="b">
        <v>0</v>
      </c>
    </row>
    <row r="64" spans="2:28" s="185" customFormat="1">
      <c r="B64" s="193">
        <v>760</v>
      </c>
      <c r="C64" s="193" t="s">
        <v>505</v>
      </c>
      <c r="D64" s="193" t="s">
        <v>371</v>
      </c>
      <c r="E64" s="195">
        <v>2.7891594765857299E-3</v>
      </c>
      <c r="F64" s="195">
        <v>6.4879195007770099E-4</v>
      </c>
      <c r="G64" s="195">
        <v>1.00279305280074</v>
      </c>
      <c r="H64" s="194">
        <v>1.7156703291940001E-5</v>
      </c>
      <c r="I64" s="193">
        <v>87752</v>
      </c>
      <c r="J64" s="193">
        <v>31873</v>
      </c>
      <c r="K64" s="193" t="b">
        <v>1</v>
      </c>
      <c r="L64" s="193" t="b">
        <v>1</v>
      </c>
      <c r="M64" s="195">
        <v>1.66478069482649E-3</v>
      </c>
      <c r="N64" s="195">
        <v>7.2318962146161899E-4</v>
      </c>
      <c r="O64" s="195">
        <v>1.0016661672115199</v>
      </c>
      <c r="P64" s="194">
        <v>2.1335313615160501E-2</v>
      </c>
      <c r="Q64" s="193">
        <v>70844</v>
      </c>
      <c r="R64" s="193">
        <v>26471</v>
      </c>
      <c r="S64" s="193" t="b">
        <v>0</v>
      </c>
      <c r="T64" s="193" t="b">
        <v>0</v>
      </c>
      <c r="U64" s="87">
        <v>1.8137645591591799E-3</v>
      </c>
      <c r="V64" s="87">
        <v>1.3543978116925801E-2</v>
      </c>
      <c r="W64" s="87">
        <v>1.0018154104250201</v>
      </c>
      <c r="X64" s="75">
        <v>0.89346846177654604</v>
      </c>
      <c r="Y64" s="191">
        <v>33418</v>
      </c>
      <c r="Z64" s="191">
        <v>10325</v>
      </c>
      <c r="AA64" s="75" t="b">
        <v>0</v>
      </c>
      <c r="AB64" s="75" t="b">
        <v>0</v>
      </c>
    </row>
    <row r="65" spans="2:28">
      <c r="B65" s="142">
        <v>427</v>
      </c>
      <c r="C65" s="142" t="s">
        <v>504</v>
      </c>
      <c r="D65" s="142" t="s">
        <v>364</v>
      </c>
      <c r="E65" s="199">
        <v>2.79211146388525E-3</v>
      </c>
      <c r="F65" s="199">
        <v>6.4995520889721899E-4</v>
      </c>
      <c r="G65" s="199">
        <v>1.00279601303746</v>
      </c>
      <c r="H65" s="198">
        <v>1.7402356436332202E-5</v>
      </c>
      <c r="I65" s="142">
        <v>83996</v>
      </c>
      <c r="J65" s="142">
        <v>37552</v>
      </c>
      <c r="K65" s="142" t="b">
        <v>1</v>
      </c>
      <c r="L65" s="142" t="b">
        <v>1</v>
      </c>
      <c r="M65" s="199">
        <v>2.5498743797144501E-3</v>
      </c>
      <c r="N65" s="199">
        <v>7.2389408701509304E-4</v>
      </c>
      <c r="O65" s="199">
        <v>1.0025531280743101</v>
      </c>
      <c r="P65" s="198">
        <v>4.2759183149965998E-4</v>
      </c>
      <c r="Q65" s="142">
        <v>67692</v>
      </c>
      <c r="R65" s="142">
        <v>32215</v>
      </c>
      <c r="S65" s="142" t="b">
        <v>0</v>
      </c>
      <c r="T65" s="142" t="b">
        <v>1</v>
      </c>
      <c r="U65" s="199">
        <v>-2.79357201603973E-2</v>
      </c>
      <c r="V65" s="199">
        <v>1.35655134753898E-2</v>
      </c>
      <c r="W65" s="199">
        <v>0.97245087377844397</v>
      </c>
      <c r="X65" s="198">
        <v>3.94636858814255E-2</v>
      </c>
      <c r="Y65" s="200">
        <v>32119</v>
      </c>
      <c r="Z65" s="200">
        <v>14637</v>
      </c>
      <c r="AA65" s="198" t="b">
        <v>0</v>
      </c>
      <c r="AB65" s="198" t="b">
        <v>0</v>
      </c>
    </row>
    <row r="66" spans="2:28" s="185" customFormat="1">
      <c r="B66" s="193">
        <v>411.3</v>
      </c>
      <c r="C66" s="193" t="s">
        <v>503</v>
      </c>
      <c r="D66" s="193" t="s">
        <v>364</v>
      </c>
      <c r="E66" s="195">
        <v>4.1694497294016497E-3</v>
      </c>
      <c r="F66" s="195">
        <v>9.7066006185616096E-4</v>
      </c>
      <c r="G66" s="195">
        <v>1.0041781539780299</v>
      </c>
      <c r="H66" s="194">
        <v>1.7431668653528901E-5</v>
      </c>
      <c r="I66" s="193">
        <v>70749</v>
      </c>
      <c r="J66" s="193">
        <v>10439</v>
      </c>
      <c r="K66" s="193" t="b">
        <v>1</v>
      </c>
      <c r="L66" s="193" t="b">
        <v>1</v>
      </c>
      <c r="M66" s="195">
        <v>3.03464715180865E-3</v>
      </c>
      <c r="N66" s="195">
        <v>1.0685955404954E-3</v>
      </c>
      <c r="O66" s="195">
        <v>1.0030392563547299</v>
      </c>
      <c r="P66" s="194">
        <v>4.5135267216301197E-3</v>
      </c>
      <c r="Q66" s="193">
        <v>56040</v>
      </c>
      <c r="R66" s="193">
        <v>8938</v>
      </c>
      <c r="S66" s="193" t="b">
        <v>0</v>
      </c>
      <c r="T66" s="193" t="b">
        <v>0</v>
      </c>
      <c r="U66" s="87">
        <v>5.81236748237256E-3</v>
      </c>
      <c r="V66" s="87">
        <v>2.4123409972320198E-2</v>
      </c>
      <c r="W66" s="87">
        <v>1.0058292920649901</v>
      </c>
      <c r="X66" s="75">
        <v>0.80959927157431399</v>
      </c>
      <c r="Y66" s="191">
        <v>24429</v>
      </c>
      <c r="Z66" s="191">
        <v>3125</v>
      </c>
      <c r="AA66" s="75" t="b">
        <v>0</v>
      </c>
      <c r="AB66" s="75" t="b">
        <v>0</v>
      </c>
    </row>
    <row r="67" spans="2:28">
      <c r="B67" s="78">
        <v>250.42</v>
      </c>
      <c r="C67" s="78" t="s">
        <v>386</v>
      </c>
      <c r="D67" s="78" t="s">
        <v>358</v>
      </c>
      <c r="E67" s="87">
        <v>3.90635656009278E-3</v>
      </c>
      <c r="F67" s="87">
        <v>9.1198878478062099E-4</v>
      </c>
      <c r="G67" s="87">
        <v>1.0039139963155099</v>
      </c>
      <c r="H67" s="75">
        <v>1.8410985013288401E-5</v>
      </c>
      <c r="I67" s="78">
        <v>69421</v>
      </c>
      <c r="J67" s="78">
        <v>12002</v>
      </c>
      <c r="K67" s="78" t="b">
        <v>1</v>
      </c>
      <c r="L67" s="78" t="b">
        <v>1</v>
      </c>
      <c r="M67" s="87">
        <v>4.0928285640308504E-3</v>
      </c>
      <c r="N67" s="87">
        <v>1.01867189668369E-3</v>
      </c>
      <c r="O67" s="87">
        <v>1.00410121562522</v>
      </c>
      <c r="P67" s="75">
        <v>5.8741914118392098E-5</v>
      </c>
      <c r="Q67" s="78">
        <v>56105</v>
      </c>
      <c r="R67" s="78">
        <v>9881</v>
      </c>
      <c r="S67" s="78" t="b">
        <v>0</v>
      </c>
      <c r="T67" s="78" t="b">
        <v>1</v>
      </c>
      <c r="U67" s="87">
        <v>5.6552186861113102E-3</v>
      </c>
      <c r="V67" s="87">
        <v>2.0029608271866901E-2</v>
      </c>
      <c r="W67" s="87">
        <v>1.0056712396217</v>
      </c>
      <c r="X67" s="75">
        <v>0.77768055532283398</v>
      </c>
      <c r="Y67" s="191">
        <v>26581</v>
      </c>
      <c r="Z67" s="191">
        <v>4040</v>
      </c>
      <c r="AA67" s="75" t="b">
        <v>0</v>
      </c>
      <c r="AB67" s="75" t="b">
        <v>0</v>
      </c>
    </row>
    <row r="68" spans="2:28">
      <c r="B68" s="78">
        <v>789</v>
      </c>
      <c r="C68" s="78" t="s">
        <v>372</v>
      </c>
      <c r="D68" s="78" t="s">
        <v>371</v>
      </c>
      <c r="E68" s="87">
        <v>2.8631446845184599E-3</v>
      </c>
      <c r="F68" s="87">
        <v>6.72960095455337E-4</v>
      </c>
      <c r="G68" s="87">
        <v>1.0028672473978799</v>
      </c>
      <c r="H68" s="75">
        <v>2.0946663681949501E-5</v>
      </c>
      <c r="I68" s="78">
        <v>87752</v>
      </c>
      <c r="J68" s="78">
        <v>22953</v>
      </c>
      <c r="K68" s="78" t="b">
        <v>1</v>
      </c>
      <c r="L68" s="78" t="b">
        <v>1</v>
      </c>
      <c r="M68" s="87">
        <v>2.36940070676262E-3</v>
      </c>
      <c r="N68" s="87">
        <v>7.6361755891178899E-4</v>
      </c>
      <c r="O68" s="87">
        <v>1.0023722099549199</v>
      </c>
      <c r="P68" s="75">
        <v>1.9165830963605E-3</v>
      </c>
      <c r="Q68" s="78">
        <v>70844</v>
      </c>
      <c r="R68" s="78">
        <v>18112</v>
      </c>
      <c r="S68" s="78" t="b">
        <v>0</v>
      </c>
      <c r="T68" s="78" t="b">
        <v>1</v>
      </c>
      <c r="U68" s="87">
        <v>4.4771460067888399E-3</v>
      </c>
      <c r="V68" s="87">
        <v>1.40532365911203E-2</v>
      </c>
      <c r="W68" s="87">
        <v>1.0044871833989999</v>
      </c>
      <c r="X68" s="75">
        <v>0.750041465443813</v>
      </c>
      <c r="Y68" s="191">
        <v>33418</v>
      </c>
      <c r="Z68" s="191">
        <v>8843</v>
      </c>
      <c r="AA68" s="75" t="b">
        <v>0</v>
      </c>
      <c r="AB68" s="75" t="b">
        <v>0</v>
      </c>
    </row>
    <row r="69" spans="2:28" s="185" customFormat="1">
      <c r="B69" s="193">
        <v>276</v>
      </c>
      <c r="C69" s="193" t="s">
        <v>502</v>
      </c>
      <c r="D69" s="193" t="s">
        <v>358</v>
      </c>
      <c r="E69" s="195">
        <v>2.7787991374286199E-3</v>
      </c>
      <c r="F69" s="195">
        <v>6.5380142631701801E-4</v>
      </c>
      <c r="G69" s="195">
        <v>1.0027826635784201</v>
      </c>
      <c r="H69" s="194">
        <v>2.13561761054251E-5</v>
      </c>
      <c r="I69" s="193">
        <v>86871</v>
      </c>
      <c r="J69" s="193">
        <v>27782</v>
      </c>
      <c r="K69" s="193" t="b">
        <v>1</v>
      </c>
      <c r="L69" s="193" t="b">
        <v>1</v>
      </c>
      <c r="M69" s="195">
        <v>2.0506559021434001E-3</v>
      </c>
      <c r="N69" s="195">
        <v>7.2841446901509405E-4</v>
      </c>
      <c r="O69" s="195">
        <v>1.00205275993493</v>
      </c>
      <c r="P69" s="194">
        <v>4.8741994851698202E-3</v>
      </c>
      <c r="Q69" s="193">
        <v>70151</v>
      </c>
      <c r="R69" s="193">
        <v>22899</v>
      </c>
      <c r="S69" s="193" t="b">
        <v>0</v>
      </c>
      <c r="T69" s="193" t="b">
        <v>0</v>
      </c>
      <c r="U69" s="87">
        <v>1.4958796426449899E-4</v>
      </c>
      <c r="V69" s="87">
        <v>1.3032294329024301E-2</v>
      </c>
      <c r="W69" s="87">
        <v>1.0001495991531</v>
      </c>
      <c r="X69" s="75">
        <v>0.99084188068591394</v>
      </c>
      <c r="Y69" s="191">
        <v>33080</v>
      </c>
      <c r="Z69" s="191">
        <v>12526</v>
      </c>
      <c r="AA69" s="75" t="b">
        <v>0</v>
      </c>
      <c r="AB69" s="75" t="b">
        <v>0</v>
      </c>
    </row>
    <row r="70" spans="2:28">
      <c r="B70" s="78">
        <v>687.4</v>
      </c>
      <c r="C70" s="78" t="s">
        <v>501</v>
      </c>
      <c r="D70" s="78" t="s">
        <v>374</v>
      </c>
      <c r="E70" s="87">
        <v>3.5553605666899298E-3</v>
      </c>
      <c r="F70" s="87">
        <v>8.3910521289922802E-4</v>
      </c>
      <c r="G70" s="87">
        <v>1.00356168835804</v>
      </c>
      <c r="H70" s="75">
        <v>2.2643988152901599E-5</v>
      </c>
      <c r="I70" s="78">
        <v>75258</v>
      </c>
      <c r="J70" s="78">
        <v>14345</v>
      </c>
      <c r="K70" s="78" t="b">
        <v>1</v>
      </c>
      <c r="L70" s="78" t="b">
        <v>1</v>
      </c>
      <c r="M70" s="87">
        <v>4.1098940399771997E-3</v>
      </c>
      <c r="N70" s="87">
        <v>9.2692762880140203E-4</v>
      </c>
      <c r="O70" s="87">
        <v>1.0041183512365801</v>
      </c>
      <c r="P70" s="75">
        <v>9.2548370437473894E-6</v>
      </c>
      <c r="Q70" s="78">
        <v>60773</v>
      </c>
      <c r="R70" s="78">
        <v>12140</v>
      </c>
      <c r="S70" s="78" t="b">
        <v>1</v>
      </c>
      <c r="T70" s="78" t="b">
        <v>1</v>
      </c>
      <c r="U70" s="87">
        <v>3.6827271146701599E-3</v>
      </c>
      <c r="V70" s="87">
        <v>1.9101556687430701E-2</v>
      </c>
      <c r="W70" s="87">
        <v>1.00368951668633</v>
      </c>
      <c r="X70" s="75">
        <v>0.84711777716869596</v>
      </c>
      <c r="Y70" s="191">
        <v>29249</v>
      </c>
      <c r="Z70" s="191">
        <v>4144</v>
      </c>
      <c r="AA70" s="75" t="b">
        <v>0</v>
      </c>
      <c r="AB70" s="75" t="b">
        <v>0</v>
      </c>
    </row>
    <row r="71" spans="2:28">
      <c r="B71" s="78">
        <v>250.6</v>
      </c>
      <c r="C71" s="78" t="s">
        <v>500</v>
      </c>
      <c r="D71" s="78" t="s">
        <v>358</v>
      </c>
      <c r="E71" s="87">
        <v>5.9247877349352801E-3</v>
      </c>
      <c r="F71" s="87">
        <v>1.3990066290315399E-3</v>
      </c>
      <c r="G71" s="87">
        <v>1.0059423740042699</v>
      </c>
      <c r="H71" s="75">
        <v>2.2855558738572801E-5</v>
      </c>
      <c r="I71" s="78">
        <v>61765</v>
      </c>
      <c r="J71" s="78">
        <v>4346</v>
      </c>
      <c r="K71" s="78" t="b">
        <v>1</v>
      </c>
      <c r="L71" s="78" t="b">
        <v>1</v>
      </c>
      <c r="M71" s="87">
        <v>5.2552226316480398E-3</v>
      </c>
      <c r="N71" s="87">
        <v>1.5881648346383101E-3</v>
      </c>
      <c r="O71" s="87">
        <v>1.00526905553515</v>
      </c>
      <c r="P71" s="75">
        <v>9.3632954888909299E-4</v>
      </c>
      <c r="Q71" s="78">
        <v>49684</v>
      </c>
      <c r="R71" s="78">
        <v>3460</v>
      </c>
      <c r="S71" s="78" t="b">
        <v>0</v>
      </c>
      <c r="T71" s="78" t="b">
        <v>1</v>
      </c>
      <c r="U71" s="87">
        <v>5.2174825785369298E-2</v>
      </c>
      <c r="V71" s="87">
        <v>3.08049330130503E-2</v>
      </c>
      <c r="W71" s="87">
        <v>1.0535599158534901</v>
      </c>
      <c r="X71" s="75">
        <v>9.0319152366057004E-2</v>
      </c>
      <c r="Y71" s="191">
        <v>24057</v>
      </c>
      <c r="Z71" s="191">
        <v>1516</v>
      </c>
      <c r="AA71" s="75" t="b">
        <v>0</v>
      </c>
      <c r="AB71" s="75" t="b">
        <v>0</v>
      </c>
    </row>
    <row r="72" spans="2:28" s="185" customFormat="1">
      <c r="B72" s="193">
        <v>512.79999999999995</v>
      </c>
      <c r="C72" s="193" t="s">
        <v>391</v>
      </c>
      <c r="D72" s="193" t="s">
        <v>390</v>
      </c>
      <c r="E72" s="195">
        <v>2.8952747334709599E-3</v>
      </c>
      <c r="F72" s="195">
        <v>6.8449568947445498E-4</v>
      </c>
      <c r="G72" s="195">
        <v>1.0028994700892899</v>
      </c>
      <c r="H72" s="194">
        <v>2.3390696482330201E-5</v>
      </c>
      <c r="I72" s="193">
        <v>71571</v>
      </c>
      <c r="J72" s="193">
        <v>31630</v>
      </c>
      <c r="K72" s="193" t="b">
        <v>1</v>
      </c>
      <c r="L72" s="193" t="b">
        <v>1</v>
      </c>
      <c r="M72" s="195">
        <v>1.7337525049128299E-3</v>
      </c>
      <c r="N72" s="195">
        <v>7.7440715355124601E-4</v>
      </c>
      <c r="O72" s="195">
        <v>1.00173525632274</v>
      </c>
      <c r="P72" s="194">
        <v>2.5168111090448499E-2</v>
      </c>
      <c r="Q72" s="193">
        <v>57552</v>
      </c>
      <c r="R72" s="193">
        <v>25718</v>
      </c>
      <c r="S72" s="193" t="b">
        <v>0</v>
      </c>
      <c r="T72" s="193" t="b">
        <v>0</v>
      </c>
      <c r="U72" s="87">
        <v>-2.36338645660349E-2</v>
      </c>
      <c r="V72" s="87">
        <v>1.4907715006205399E-2</v>
      </c>
      <c r="W72" s="87">
        <v>0.97664322799597902</v>
      </c>
      <c r="X72" s="75">
        <v>0.112888074878364</v>
      </c>
      <c r="Y72" s="191">
        <v>24405</v>
      </c>
      <c r="Z72" s="191">
        <v>10030</v>
      </c>
      <c r="AA72" s="75" t="b">
        <v>0</v>
      </c>
      <c r="AB72" s="75" t="b">
        <v>0</v>
      </c>
    </row>
  </sheetData>
  <mergeCells count="3">
    <mergeCell ref="E3:L3"/>
    <mergeCell ref="M3:T3"/>
    <mergeCell ref="U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SuppTable1</vt:lpstr>
      <vt:lpstr>SuppTable2</vt:lpstr>
      <vt:lpstr>SuppTable3</vt:lpstr>
      <vt:lpstr>SuppTable4</vt:lpstr>
      <vt:lpstr>SuppTable5</vt:lpstr>
      <vt:lpstr>SuppTable6(a)</vt:lpstr>
      <vt:lpstr>SuppTable6(b)</vt:lpstr>
      <vt:lpstr>SuppTable7</vt:lpstr>
      <vt:lpstr>SuppTable8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2019-10-02T17:18:48Z</dcterms:created>
  <dcterms:modified xsi:type="dcterms:W3CDTF">2019-10-02T17:19:07Z</dcterms:modified>
</cp:coreProperties>
</file>