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D/Documents/DATA/A6 R01/membrane integrity/Annexin6/A6 in 5XFAD/AAV overexpression/Mar 2 2022 AAV Iba1 GFAP MeXO4/"/>
    </mc:Choice>
  </mc:AlternateContent>
  <xr:revisionPtr revIDLastSave="0" documentId="13_ncr:1_{54FC8589-DCD3-8F46-9BA5-D2884BE1150E}" xr6:coauthVersionLast="47" xr6:coauthVersionMax="47" xr10:uidLastSave="{00000000-0000-0000-0000-000000000000}"/>
  <bookViews>
    <workbookView xWindow="0" yWindow="500" windowWidth="28800" windowHeight="16640" xr2:uid="{2800F596-D003-D44E-B944-2EC9510C58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5" i="1" l="1"/>
  <c r="M34" i="1"/>
  <c r="M31" i="1"/>
  <c r="M30" i="1"/>
  <c r="F44" i="1"/>
  <c r="F43" i="1"/>
  <c r="F40" i="1"/>
  <c r="F39" i="1"/>
  <c r="F35" i="1"/>
  <c r="F34" i="1"/>
  <c r="F31" i="1"/>
  <c r="F30" i="1"/>
  <c r="F26" i="1"/>
  <c r="F25" i="1"/>
  <c r="F22" i="1"/>
  <c r="F21" i="1"/>
  <c r="F17" i="1"/>
  <c r="F16" i="1"/>
  <c r="F13" i="1"/>
  <c r="F12" i="1"/>
  <c r="M26" i="1"/>
  <c r="M25" i="1"/>
  <c r="M22" i="1"/>
  <c r="M21" i="1"/>
  <c r="M13" i="1"/>
  <c r="M12" i="1"/>
  <c r="M17" i="1"/>
  <c r="M16" i="1"/>
  <c r="M8" i="1"/>
  <c r="M7" i="1"/>
  <c r="M4" i="1"/>
  <c r="M3" i="1"/>
  <c r="F4" i="1"/>
  <c r="F7" i="1"/>
  <c r="F8" i="1"/>
  <c r="F3" i="1"/>
</calcChain>
</file>

<file path=xl/sharedStrings.xml><?xml version="1.0" encoding="utf-8"?>
<sst xmlns="http://schemas.openxmlformats.org/spreadsheetml/2006/main" count="132" uniqueCount="31">
  <si>
    <t>1032 12</t>
  </si>
  <si>
    <t>iba/mexo4</t>
  </si>
  <si>
    <t>gfap/mexo4</t>
  </si>
  <si>
    <t>avg</t>
  </si>
  <si>
    <t>sum ratio</t>
  </si>
  <si>
    <t>avg ratio</t>
  </si>
  <si>
    <t>1193 01</t>
  </si>
  <si>
    <t>1193 00</t>
  </si>
  <si>
    <t>1193 02</t>
  </si>
  <si>
    <t>1106 06</t>
  </si>
  <si>
    <t>1107 03</t>
  </si>
  <si>
    <t>1194 03</t>
  </si>
  <si>
    <t>1194 04</t>
  </si>
  <si>
    <t>1194 05</t>
  </si>
  <si>
    <t>1195 06</t>
  </si>
  <si>
    <t>1195 07</t>
  </si>
  <si>
    <t>1195 08</t>
  </si>
  <si>
    <t>1196 12</t>
  </si>
  <si>
    <t>1196 13</t>
  </si>
  <si>
    <t>1196 14</t>
  </si>
  <si>
    <t>1197 09</t>
  </si>
  <si>
    <t>1197 10</t>
  </si>
  <si>
    <t>1197 11</t>
  </si>
  <si>
    <t>1287 09</t>
  </si>
  <si>
    <t>1287 10</t>
  </si>
  <si>
    <t>1287 11</t>
  </si>
  <si>
    <t>A6 Iba/mexO4</t>
  </si>
  <si>
    <t>GFP Iba/MexO4</t>
  </si>
  <si>
    <t>GFP GFAP/MexO4</t>
  </si>
  <si>
    <t>A6 GFAP/mexO4</t>
  </si>
  <si>
    <t>Avg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</si>
</sst>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 applyFill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FC94D-5FC4-D14F-86FA-0B4499738DF9}">
  <dimension ref="A1:X44"/>
  <sheetViews>
    <sheetView tabSelected="1" topLeftCell="A32" workbookViewId="0">
      <selection activeCell="V25" sqref="V25"/>
    </sheetView>
  </sheetViews>
  <sheetFormatPr baseColWidth="10" defaultRowHeight="16" x14ac:dyDescent="0.2"/>
  <cols>
    <col min="19" max="19" width="14.1640625" bestFit="1" customWidth="1"/>
    <col min="20" max="20" width="13" bestFit="1" customWidth="1"/>
  </cols>
  <sheetData>
    <row r="1" spans="1:24" x14ac:dyDescent="0.2">
      <c r="C1" t="s">
        <v>7</v>
      </c>
      <c r="D1" t="s">
        <v>6</v>
      </c>
      <c r="E1" t="s">
        <v>8</v>
      </c>
      <c r="F1" t="s">
        <v>3</v>
      </c>
      <c r="J1" t="s">
        <v>0</v>
      </c>
      <c r="K1">
        <v>13</v>
      </c>
      <c r="L1">
        <v>14</v>
      </c>
      <c r="S1" t="s">
        <v>4</v>
      </c>
      <c r="T1" t="s">
        <v>4</v>
      </c>
      <c r="U1" t="s">
        <v>4</v>
      </c>
      <c r="V1" t="s">
        <v>4</v>
      </c>
    </row>
    <row r="2" spans="1:24" x14ac:dyDescent="0.2">
      <c r="C2" t="s">
        <v>1</v>
      </c>
      <c r="D2" t="s">
        <v>1</v>
      </c>
      <c r="E2" t="s">
        <v>1</v>
      </c>
      <c r="J2" t="s">
        <v>1</v>
      </c>
      <c r="K2" t="s">
        <v>1</v>
      </c>
      <c r="L2" t="s">
        <v>1</v>
      </c>
      <c r="S2" t="s">
        <v>27</v>
      </c>
      <c r="T2" t="s">
        <v>26</v>
      </c>
      <c r="U2" t="s">
        <v>28</v>
      </c>
      <c r="V2" t="s">
        <v>29</v>
      </c>
    </row>
    <row r="3" spans="1:24" x14ac:dyDescent="0.2">
      <c r="B3" t="s">
        <v>4</v>
      </c>
      <c r="C3">
        <v>3.5607359257130233</v>
      </c>
      <c r="D3">
        <v>3.9360058857953071</v>
      </c>
      <c r="E3">
        <v>3.9826904033513308</v>
      </c>
      <c r="F3">
        <f>AVERAGE(C3:E3)</f>
        <v>3.8264774049532204</v>
      </c>
      <c r="I3" t="s">
        <v>4</v>
      </c>
      <c r="J3">
        <v>3.9807873647552423</v>
      </c>
      <c r="K3">
        <v>3.7304158774223746</v>
      </c>
      <c r="L3">
        <v>4.1135817884929393</v>
      </c>
      <c r="M3">
        <f>AVERAGE(J3:L3)</f>
        <v>3.9415950102235189</v>
      </c>
      <c r="S3">
        <v>3.9415950102235189</v>
      </c>
      <c r="T3">
        <v>3.8264774049532204</v>
      </c>
      <c r="U3">
        <v>4.8181038100084725</v>
      </c>
      <c r="V3">
        <v>4.1738092165467302</v>
      </c>
    </row>
    <row r="4" spans="1:24" x14ac:dyDescent="0.2">
      <c r="B4" t="s">
        <v>5</v>
      </c>
      <c r="C4">
        <v>6.1059294523222984</v>
      </c>
      <c r="D4">
        <v>5.6249088295788132</v>
      </c>
      <c r="E4">
        <v>6.4483780280457808</v>
      </c>
      <c r="F4">
        <f t="shared" ref="F4:F8" si="0">AVERAGE(C4:E4)</f>
        <v>6.0597387699822969</v>
      </c>
      <c r="I4" t="s">
        <v>5</v>
      </c>
      <c r="J4">
        <v>6.131004338011965</v>
      </c>
      <c r="K4">
        <v>5.3828747359735063</v>
      </c>
      <c r="L4">
        <v>7.6300642283419027</v>
      </c>
      <c r="M4">
        <f t="shared" ref="M4:M8" si="1">AVERAGE(J4:L4)</f>
        <v>6.3813144341091244</v>
      </c>
      <c r="S4">
        <v>3.6311828208400851</v>
      </c>
      <c r="T4">
        <v>4.1088231776427806</v>
      </c>
      <c r="U4">
        <v>3.8042271421538003</v>
      </c>
      <c r="V4">
        <v>3.8066789685303632</v>
      </c>
    </row>
    <row r="5" spans="1:24" x14ac:dyDescent="0.2">
      <c r="R5" s="3"/>
      <c r="S5" s="3">
        <v>4.4111139815020897</v>
      </c>
      <c r="T5" s="3">
        <v>2.5257554058210361</v>
      </c>
      <c r="U5" s="3">
        <v>5.1096635224250759</v>
      </c>
      <c r="V5" s="3">
        <v>4.1906860997461983</v>
      </c>
      <c r="W5" s="3"/>
      <c r="X5" s="3"/>
    </row>
    <row r="6" spans="1:24" x14ac:dyDescent="0.2">
      <c r="C6" t="s">
        <v>2</v>
      </c>
      <c r="D6" t="s">
        <v>2</v>
      </c>
      <c r="E6" t="s">
        <v>2</v>
      </c>
      <c r="J6" t="s">
        <v>2</v>
      </c>
      <c r="K6" t="s">
        <v>2</v>
      </c>
      <c r="L6" t="s">
        <v>2</v>
      </c>
      <c r="R6" s="3"/>
      <c r="S6" s="3">
        <v>2.4532158311273662</v>
      </c>
      <c r="T6" s="3">
        <v>2.1990087364354616</v>
      </c>
      <c r="U6" s="3">
        <v>3.1038902510096626</v>
      </c>
      <c r="V6" s="3">
        <v>2.8273352602664272</v>
      </c>
      <c r="W6" s="3"/>
      <c r="X6" s="3"/>
    </row>
    <row r="7" spans="1:24" x14ac:dyDescent="0.2">
      <c r="B7" t="s">
        <v>4</v>
      </c>
      <c r="C7">
        <v>2.9255651104889409</v>
      </c>
      <c r="D7">
        <v>4.854944058118754</v>
      </c>
      <c r="E7">
        <v>4.7409184810324971</v>
      </c>
      <c r="F7">
        <f t="shared" si="0"/>
        <v>4.1738092165467302</v>
      </c>
      <c r="I7" t="s">
        <v>4</v>
      </c>
      <c r="J7">
        <v>4.7232630026144733</v>
      </c>
      <c r="K7">
        <v>4.6067768171557386</v>
      </c>
      <c r="L7">
        <v>5.1242716102552039</v>
      </c>
      <c r="M7">
        <f t="shared" si="1"/>
        <v>4.8181038100084725</v>
      </c>
      <c r="R7" s="3"/>
      <c r="S7" s="3"/>
      <c r="T7" s="3">
        <v>3.8826689005600588</v>
      </c>
      <c r="U7" s="3"/>
      <c r="V7" s="3">
        <v>4.1699263608133643</v>
      </c>
      <c r="W7" s="3"/>
      <c r="X7" s="3"/>
    </row>
    <row r="8" spans="1:24" x14ac:dyDescent="0.2">
      <c r="A8" s="1"/>
      <c r="B8" s="1" t="s">
        <v>5</v>
      </c>
      <c r="C8" s="1">
        <v>5.7816521820188704</v>
      </c>
      <c r="D8" s="1">
        <v>7.4175129092008589</v>
      </c>
      <c r="E8" s="1">
        <v>8.0661177646698974</v>
      </c>
      <c r="F8" s="1">
        <f t="shared" si="0"/>
        <v>7.0884276186298756</v>
      </c>
      <c r="G8" s="1"/>
      <c r="H8" s="1"/>
      <c r="I8" s="1" t="s">
        <v>5</v>
      </c>
      <c r="J8" s="1">
        <v>6.9924653178285494</v>
      </c>
      <c r="K8" s="1">
        <v>7.667647276084617</v>
      </c>
      <c r="L8" s="1">
        <v>10.44150704929552</v>
      </c>
      <c r="M8" s="1">
        <f t="shared" si="1"/>
        <v>8.3672065477362292</v>
      </c>
      <c r="N8" s="1"/>
      <c r="O8" s="1"/>
      <c r="P8" s="1"/>
      <c r="Q8" s="1"/>
      <c r="R8" s="4"/>
      <c r="S8" s="4"/>
      <c r="T8" s="3"/>
      <c r="U8" s="3"/>
      <c r="V8" s="3"/>
      <c r="W8" s="3"/>
      <c r="X8" s="3"/>
    </row>
    <row r="9" spans="1:24" x14ac:dyDescent="0.2">
      <c r="R9" s="3"/>
      <c r="S9" s="3"/>
      <c r="T9" s="3"/>
      <c r="U9" s="3"/>
      <c r="V9" s="3"/>
      <c r="W9" s="3"/>
      <c r="X9" s="3"/>
    </row>
    <row r="10" spans="1:24" x14ac:dyDescent="0.2">
      <c r="C10" t="s">
        <v>11</v>
      </c>
      <c r="D10" t="s">
        <v>12</v>
      </c>
      <c r="E10" t="s">
        <v>13</v>
      </c>
      <c r="F10" t="s">
        <v>3</v>
      </c>
      <c r="J10" t="s">
        <v>9</v>
      </c>
      <c r="K10">
        <v>7</v>
      </c>
      <c r="L10">
        <v>8</v>
      </c>
      <c r="R10" s="3"/>
      <c r="S10" s="3" t="s">
        <v>30</v>
      </c>
      <c r="T10" s="3" t="s">
        <v>30</v>
      </c>
      <c r="U10" s="3" t="s">
        <v>30</v>
      </c>
      <c r="V10" s="3" t="s">
        <v>30</v>
      </c>
      <c r="W10" s="3"/>
      <c r="X10" s="3"/>
    </row>
    <row r="11" spans="1:24" x14ac:dyDescent="0.2">
      <c r="C11" t="s">
        <v>1</v>
      </c>
      <c r="D11" t="s">
        <v>1</v>
      </c>
      <c r="E11" t="s">
        <v>1</v>
      </c>
      <c r="J11" t="s">
        <v>1</v>
      </c>
      <c r="K11" t="s">
        <v>1</v>
      </c>
      <c r="L11" t="s">
        <v>1</v>
      </c>
      <c r="R11" s="3"/>
      <c r="S11" s="3" t="s">
        <v>27</v>
      </c>
      <c r="T11" s="3" t="s">
        <v>26</v>
      </c>
      <c r="U11" s="3" t="s">
        <v>28</v>
      </c>
      <c r="V11" s="3" t="s">
        <v>29</v>
      </c>
      <c r="W11" s="3"/>
      <c r="X11" s="3"/>
    </row>
    <row r="12" spans="1:24" x14ac:dyDescent="0.2">
      <c r="B12" t="s">
        <v>4</v>
      </c>
      <c r="C12">
        <v>5.7163362301530212</v>
      </c>
      <c r="D12">
        <v>4.212613923976301</v>
      </c>
      <c r="E12">
        <v>2.3975193787990192</v>
      </c>
      <c r="F12">
        <f>AVERAGE(C12:E12)</f>
        <v>4.1088231776427806</v>
      </c>
      <c r="I12" t="s">
        <v>4</v>
      </c>
      <c r="J12">
        <v>3.7197671777891417</v>
      </c>
      <c r="K12">
        <v>3.4720017853916945</v>
      </c>
      <c r="L12">
        <v>3.7017794993394197</v>
      </c>
      <c r="M12">
        <f>AVERAGE(J12:L12)</f>
        <v>3.6311828208400851</v>
      </c>
      <c r="R12" s="3"/>
      <c r="S12" s="3">
        <v>6.3813144341091244</v>
      </c>
      <c r="T12" s="3">
        <v>6.0597387699822969</v>
      </c>
      <c r="U12" s="4">
        <v>8.3672065477362292</v>
      </c>
      <c r="V12" s="4">
        <v>7.0884276186298756</v>
      </c>
      <c r="W12" s="3"/>
      <c r="X12" s="3"/>
    </row>
    <row r="13" spans="1:24" x14ac:dyDescent="0.2">
      <c r="B13" t="s">
        <v>5</v>
      </c>
      <c r="C13">
        <v>8.553696564196084</v>
      </c>
      <c r="D13">
        <v>6.6416836557423684</v>
      </c>
      <c r="E13">
        <v>4.5093768246542991</v>
      </c>
      <c r="F13">
        <f t="shared" ref="F13:F17" si="2">AVERAGE(C13:E13)</f>
        <v>6.5682523481975847</v>
      </c>
      <c r="I13" t="s">
        <v>5</v>
      </c>
      <c r="J13">
        <v>5.5196216668402309</v>
      </c>
      <c r="K13">
        <v>4.4713734610937586</v>
      </c>
      <c r="L13">
        <v>5.3136074406209524</v>
      </c>
      <c r="M13">
        <f t="shared" ref="M13" si="3">AVERAGE(J13:L13)</f>
        <v>5.1015341895183139</v>
      </c>
      <c r="R13" s="3"/>
      <c r="S13" s="3">
        <v>5.1015341895183139</v>
      </c>
      <c r="T13" s="3">
        <v>6.5682523481975847</v>
      </c>
      <c r="U13" s="4">
        <v>6.0515716444406449</v>
      </c>
      <c r="V13" s="4">
        <v>5.9482669137135078</v>
      </c>
      <c r="W13" s="3"/>
      <c r="X13" s="3"/>
    </row>
    <row r="14" spans="1:24" x14ac:dyDescent="0.2">
      <c r="R14" s="3"/>
      <c r="S14" s="3">
        <v>6.9322484555117256</v>
      </c>
      <c r="T14" s="3">
        <v>3.4619937765617799</v>
      </c>
      <c r="U14" s="4">
        <v>8.1109993795122417</v>
      </c>
      <c r="V14" s="4">
        <v>6.5096406600174133</v>
      </c>
      <c r="W14" s="3"/>
      <c r="X14" s="3"/>
    </row>
    <row r="15" spans="1:24" x14ac:dyDescent="0.2">
      <c r="C15" t="s">
        <v>2</v>
      </c>
      <c r="D15" t="s">
        <v>2</v>
      </c>
      <c r="E15" t="s">
        <v>2</v>
      </c>
      <c r="J15" t="s">
        <v>2</v>
      </c>
      <c r="K15" t="s">
        <v>2</v>
      </c>
      <c r="L15" t="s">
        <v>2</v>
      </c>
      <c r="R15" s="3"/>
      <c r="S15" s="3">
        <v>3.7018226742670968</v>
      </c>
      <c r="T15" s="3">
        <v>4.4034793086667667</v>
      </c>
      <c r="U15" s="4">
        <v>4.9497676136919724</v>
      </c>
      <c r="V15" s="4">
        <v>5.5652716010802949</v>
      </c>
      <c r="W15" s="3"/>
      <c r="X15" s="3"/>
    </row>
    <row r="16" spans="1:24" x14ac:dyDescent="0.2">
      <c r="B16" t="s">
        <v>4</v>
      </c>
      <c r="C16">
        <v>4.4398419894773209</v>
      </c>
      <c r="D16">
        <v>3.9047862644077171</v>
      </c>
      <c r="E16">
        <v>3.0754086517060513</v>
      </c>
      <c r="F16">
        <f t="shared" si="2"/>
        <v>3.8066789685303632</v>
      </c>
      <c r="I16" t="s">
        <v>4</v>
      </c>
      <c r="J16">
        <v>3.6340491818490239</v>
      </c>
      <c r="K16">
        <v>3.8577742294963966</v>
      </c>
      <c r="L16">
        <v>3.9208580151159795</v>
      </c>
      <c r="M16">
        <f t="shared" ref="M16:M17" si="4">AVERAGE(J16:L16)</f>
        <v>3.8042271421538003</v>
      </c>
      <c r="R16" s="3"/>
      <c r="S16" s="3"/>
      <c r="T16" s="3">
        <v>5.5276361376817782</v>
      </c>
      <c r="U16" s="3"/>
      <c r="V16" s="4">
        <v>6.6914999322014639</v>
      </c>
      <c r="W16" s="3"/>
      <c r="X16" s="3"/>
    </row>
    <row r="17" spans="1:24" x14ac:dyDescent="0.2">
      <c r="A17" s="1"/>
      <c r="B17" s="1" t="s">
        <v>5</v>
      </c>
      <c r="C17" s="1">
        <v>6.4428219633029382</v>
      </c>
      <c r="D17" s="1">
        <v>5.7553182319705494</v>
      </c>
      <c r="E17" s="1">
        <v>5.6466605458670358</v>
      </c>
      <c r="F17" s="1">
        <f t="shared" si="2"/>
        <v>5.9482669137135078</v>
      </c>
      <c r="G17" s="1"/>
      <c r="H17" s="1"/>
      <c r="I17" s="1" t="s">
        <v>5</v>
      </c>
      <c r="J17" s="1">
        <v>6.0814339948249483</v>
      </c>
      <c r="K17" s="1">
        <v>5.7673695361282347</v>
      </c>
      <c r="L17" s="1">
        <v>6.305911402368749</v>
      </c>
      <c r="M17" s="1">
        <f t="shared" si="4"/>
        <v>6.0515716444406449</v>
      </c>
      <c r="N17" s="1"/>
      <c r="O17" s="1"/>
      <c r="P17" s="1"/>
      <c r="Q17" s="1"/>
      <c r="R17" s="4"/>
      <c r="S17" s="4"/>
      <c r="T17" s="4"/>
      <c r="U17" s="3"/>
      <c r="V17" s="3"/>
      <c r="W17" s="3"/>
      <c r="X17" s="3"/>
    </row>
    <row r="18" spans="1:24" x14ac:dyDescent="0.2">
      <c r="R18" s="3"/>
      <c r="S18" s="3"/>
      <c r="T18" s="3"/>
      <c r="U18" s="3"/>
      <c r="V18" s="3"/>
      <c r="W18" s="3"/>
      <c r="X18" s="3"/>
    </row>
    <row r="19" spans="1:24" x14ac:dyDescent="0.2">
      <c r="C19" t="s">
        <v>14</v>
      </c>
      <c r="D19" t="s">
        <v>15</v>
      </c>
      <c r="E19" t="s">
        <v>16</v>
      </c>
      <c r="F19" t="s">
        <v>3</v>
      </c>
      <c r="J19" t="s">
        <v>10</v>
      </c>
      <c r="K19">
        <v>4</v>
      </c>
      <c r="L19">
        <v>5</v>
      </c>
      <c r="R19" s="3"/>
      <c r="S19" s="3"/>
      <c r="T19" s="3"/>
      <c r="U19" s="3"/>
      <c r="V19" s="3"/>
      <c r="W19" s="3"/>
      <c r="X19" s="3"/>
    </row>
    <row r="20" spans="1:24" x14ac:dyDescent="0.2">
      <c r="C20" t="s">
        <v>1</v>
      </c>
      <c r="D20" t="s">
        <v>1</v>
      </c>
      <c r="E20" t="s">
        <v>1</v>
      </c>
      <c r="J20" t="s">
        <v>1</v>
      </c>
      <c r="K20" t="s">
        <v>1</v>
      </c>
      <c r="L20" t="s">
        <v>1</v>
      </c>
      <c r="R20" s="3"/>
      <c r="S20" s="3"/>
      <c r="T20" s="3"/>
      <c r="U20" s="3"/>
      <c r="V20" s="3"/>
      <c r="W20" s="3"/>
      <c r="X20" s="3"/>
    </row>
    <row r="21" spans="1:24" x14ac:dyDescent="0.2">
      <c r="B21" t="s">
        <v>4</v>
      </c>
      <c r="C21">
        <v>2.4870727483563804</v>
      </c>
      <c r="D21">
        <v>2.3867533770522615</v>
      </c>
      <c r="E21">
        <v>2.7034400920544672</v>
      </c>
      <c r="F21">
        <f>AVERAGE(C21:E21)</f>
        <v>2.5257554058210361</v>
      </c>
      <c r="I21" t="s">
        <v>4</v>
      </c>
      <c r="J21">
        <v>3.5836099972084785</v>
      </c>
      <c r="K21">
        <v>3.7427619873437044</v>
      </c>
      <c r="L21">
        <v>5.9069699599540852</v>
      </c>
      <c r="M21">
        <f>AVERAGE(J21:L21)</f>
        <v>4.4111139815020897</v>
      </c>
      <c r="R21" s="3"/>
      <c r="S21" s="3"/>
      <c r="T21" s="3"/>
      <c r="U21" s="3"/>
      <c r="V21" s="3"/>
      <c r="W21" s="3"/>
      <c r="X21" s="3"/>
    </row>
    <row r="22" spans="1:24" x14ac:dyDescent="0.2">
      <c r="B22" t="s">
        <v>5</v>
      </c>
      <c r="C22">
        <v>3.5732564668855558</v>
      </c>
      <c r="D22">
        <v>3.5107567667867818</v>
      </c>
      <c r="E22">
        <v>3.3019680960130016</v>
      </c>
      <c r="F22">
        <f t="shared" ref="F22:F26" si="5">AVERAGE(C22:E22)</f>
        <v>3.4619937765617799</v>
      </c>
      <c r="I22" t="s">
        <v>5</v>
      </c>
      <c r="J22">
        <v>6.0108802222752482</v>
      </c>
      <c r="K22">
        <v>5.1131224608500423</v>
      </c>
      <c r="L22">
        <v>9.6727426834098864</v>
      </c>
      <c r="M22">
        <f t="shared" ref="M22" si="6">AVERAGE(J22:L22)</f>
        <v>6.9322484555117256</v>
      </c>
    </row>
    <row r="24" spans="1:24" x14ac:dyDescent="0.2">
      <c r="C24" t="s">
        <v>2</v>
      </c>
      <c r="D24" t="s">
        <v>2</v>
      </c>
      <c r="E24" t="s">
        <v>2</v>
      </c>
      <c r="J24" t="s">
        <v>2</v>
      </c>
      <c r="K24" t="s">
        <v>2</v>
      </c>
      <c r="L24" t="s">
        <v>2</v>
      </c>
    </row>
    <row r="25" spans="1:24" x14ac:dyDescent="0.2">
      <c r="B25" t="s">
        <v>4</v>
      </c>
      <c r="C25">
        <v>5.5819453756399247</v>
      </c>
      <c r="D25">
        <v>2.8951514280647896</v>
      </c>
      <c r="E25">
        <v>4.0949614955338802</v>
      </c>
      <c r="F25">
        <f t="shared" si="5"/>
        <v>4.1906860997461983</v>
      </c>
      <c r="I25" t="s">
        <v>4</v>
      </c>
      <c r="J25">
        <v>4.268059352762692</v>
      </c>
      <c r="K25">
        <v>5.2250801124002475</v>
      </c>
      <c r="L25">
        <v>5.8358511021122856</v>
      </c>
      <c r="M25">
        <f t="shared" ref="M25:M26" si="7">AVERAGE(J25:L25)</f>
        <v>5.1096635224250759</v>
      </c>
    </row>
    <row r="26" spans="1:24" x14ac:dyDescent="0.2">
      <c r="A26" s="1"/>
      <c r="B26" s="1" t="s">
        <v>5</v>
      </c>
      <c r="C26" s="1">
        <v>9.1559550622272869</v>
      </c>
      <c r="D26" s="1">
        <v>4.6540670454925399</v>
      </c>
      <c r="E26" s="1">
        <v>5.7188998723324103</v>
      </c>
      <c r="F26" s="1">
        <f t="shared" si="5"/>
        <v>6.5096406600174133</v>
      </c>
      <c r="G26" s="1"/>
      <c r="H26" s="1"/>
      <c r="I26" s="1" t="s">
        <v>5</v>
      </c>
      <c r="J26" s="1">
        <v>7.5702704060494383</v>
      </c>
      <c r="K26" s="1">
        <v>7.974853637601961</v>
      </c>
      <c r="L26" s="1">
        <v>8.7878740948853267</v>
      </c>
      <c r="M26" s="1">
        <f t="shared" si="7"/>
        <v>8.1109993795122417</v>
      </c>
      <c r="N26" s="1"/>
      <c r="O26" s="1"/>
      <c r="P26" s="1"/>
      <c r="Q26" s="1"/>
      <c r="R26" s="1"/>
      <c r="S26" s="1"/>
      <c r="T26" s="1"/>
    </row>
    <row r="28" spans="1:24" x14ac:dyDescent="0.2">
      <c r="C28" t="s">
        <v>17</v>
      </c>
      <c r="D28" t="s">
        <v>18</v>
      </c>
      <c r="E28" t="s">
        <v>19</v>
      </c>
      <c r="F28" t="s">
        <v>3</v>
      </c>
      <c r="J28" t="s">
        <v>23</v>
      </c>
      <c r="K28" t="s">
        <v>24</v>
      </c>
      <c r="L28" s="2" t="s">
        <v>25</v>
      </c>
    </row>
    <row r="29" spans="1:24" x14ac:dyDescent="0.2">
      <c r="C29" t="s">
        <v>1</v>
      </c>
      <c r="D29" t="s">
        <v>1</v>
      </c>
      <c r="E29" t="s">
        <v>1</v>
      </c>
      <c r="J29" t="s">
        <v>1</v>
      </c>
      <c r="K29" t="s">
        <v>1</v>
      </c>
      <c r="L29" t="s">
        <v>1</v>
      </c>
    </row>
    <row r="30" spans="1:24" x14ac:dyDescent="0.2">
      <c r="B30" t="s">
        <v>4</v>
      </c>
      <c r="C30">
        <v>1.5612684460572122</v>
      </c>
      <c r="D30">
        <v>2.9808160144923184</v>
      </c>
      <c r="E30">
        <v>2.0549417487568542</v>
      </c>
      <c r="F30">
        <f>AVERAGE(C30:E30)</f>
        <v>2.1990087364354616</v>
      </c>
      <c r="I30" t="s">
        <v>4</v>
      </c>
      <c r="J30">
        <v>1.9462034889285074</v>
      </c>
      <c r="K30">
        <v>2.5242079536224176</v>
      </c>
      <c r="L30">
        <v>2.8892360508311734</v>
      </c>
      <c r="M30">
        <f>AVERAGE(J30:L30)</f>
        <v>2.4532158311273662</v>
      </c>
    </row>
    <row r="31" spans="1:24" x14ac:dyDescent="0.2">
      <c r="B31" t="s">
        <v>5</v>
      </c>
      <c r="C31">
        <v>4.8341563626406385</v>
      </c>
      <c r="D31">
        <v>5.0670351872004806</v>
      </c>
      <c r="E31">
        <v>3.309246376159181</v>
      </c>
      <c r="F31">
        <f t="shared" ref="F31:F35" si="8">AVERAGE(C31:E31)</f>
        <v>4.4034793086667667</v>
      </c>
      <c r="I31" t="s">
        <v>5</v>
      </c>
      <c r="J31">
        <v>3.2340234691837062</v>
      </c>
      <c r="K31">
        <v>3.6561140380872796</v>
      </c>
      <c r="L31">
        <v>4.2153305155303045</v>
      </c>
      <c r="M31">
        <f t="shared" ref="M31" si="9">AVERAGE(J31:L31)</f>
        <v>3.7018226742670968</v>
      </c>
    </row>
    <row r="33" spans="2:13" x14ac:dyDescent="0.2">
      <c r="C33" t="s">
        <v>2</v>
      </c>
      <c r="D33" t="s">
        <v>2</v>
      </c>
      <c r="E33" t="s">
        <v>2</v>
      </c>
      <c r="J33" t="s">
        <v>2</v>
      </c>
      <c r="K33" t="s">
        <v>2</v>
      </c>
      <c r="L33" t="s">
        <v>2</v>
      </c>
    </row>
    <row r="34" spans="2:13" x14ac:dyDescent="0.2">
      <c r="B34" t="s">
        <v>4</v>
      </c>
      <c r="C34">
        <v>1.5871546151938534</v>
      </c>
      <c r="D34">
        <v>3.3864235313662014</v>
      </c>
      <c r="E34">
        <v>3.5084276342392275</v>
      </c>
      <c r="F34">
        <f t="shared" si="8"/>
        <v>2.8273352602664272</v>
      </c>
      <c r="I34" t="s">
        <v>4</v>
      </c>
      <c r="J34">
        <v>3.2183651198459673</v>
      </c>
      <c r="K34">
        <v>2.7447178639943037</v>
      </c>
      <c r="L34">
        <v>3.348587769188716</v>
      </c>
      <c r="M34">
        <f t="shared" ref="M34:M35" si="10">AVERAGE(J34:L34)</f>
        <v>3.1038902510096626</v>
      </c>
    </row>
    <row r="35" spans="2:13" x14ac:dyDescent="0.2">
      <c r="B35" s="1" t="s">
        <v>5</v>
      </c>
      <c r="C35" s="1">
        <v>5.2129600259503652</v>
      </c>
      <c r="D35" s="1">
        <v>6.1445345798493438</v>
      </c>
      <c r="E35" s="1">
        <v>5.3383201974411785</v>
      </c>
      <c r="F35" s="1">
        <f t="shared" si="8"/>
        <v>5.5652716010802949</v>
      </c>
      <c r="I35" s="1" t="s">
        <v>5</v>
      </c>
      <c r="J35" s="1">
        <v>5.5072592067136128</v>
      </c>
      <c r="K35" s="1">
        <v>4.3477785641925273</v>
      </c>
      <c r="L35" s="1">
        <v>4.9942650701697788</v>
      </c>
      <c r="M35" s="1">
        <f t="shared" si="10"/>
        <v>4.9497676136919724</v>
      </c>
    </row>
    <row r="37" spans="2:13" x14ac:dyDescent="0.2">
      <c r="C37" t="s">
        <v>20</v>
      </c>
      <c r="D37" t="s">
        <v>21</v>
      </c>
      <c r="E37" t="s">
        <v>22</v>
      </c>
      <c r="F37" t="s">
        <v>3</v>
      </c>
    </row>
    <row r="38" spans="2:13" x14ac:dyDescent="0.2">
      <c r="C38" t="s">
        <v>1</v>
      </c>
      <c r="D38" t="s">
        <v>1</v>
      </c>
      <c r="E38" t="s">
        <v>1</v>
      </c>
    </row>
    <row r="39" spans="2:13" x14ac:dyDescent="0.2">
      <c r="B39" t="s">
        <v>4</v>
      </c>
      <c r="C39">
        <v>3.7627425866229207</v>
      </c>
      <c r="D39">
        <v>3.5551713864781425</v>
      </c>
      <c r="E39">
        <v>4.3300927285791122</v>
      </c>
      <c r="F39">
        <f>AVERAGE(C39:E39)</f>
        <v>3.8826689005600588</v>
      </c>
    </row>
    <row r="40" spans="2:13" x14ac:dyDescent="0.2">
      <c r="B40" t="s">
        <v>5</v>
      </c>
      <c r="C40">
        <v>5.4454458919243045</v>
      </c>
      <c r="D40">
        <v>4.6701307667191054</v>
      </c>
      <c r="E40">
        <v>6.4673317544019255</v>
      </c>
      <c r="F40">
        <f t="shared" ref="F40" si="11">AVERAGE(C40:E40)</f>
        <v>5.5276361376817782</v>
      </c>
    </row>
    <row r="42" spans="2:13" x14ac:dyDescent="0.2">
      <c r="C42" t="s">
        <v>2</v>
      </c>
      <c r="D42" t="s">
        <v>2</v>
      </c>
      <c r="E42" t="s">
        <v>2</v>
      </c>
    </row>
    <row r="43" spans="2:13" x14ac:dyDescent="0.2">
      <c r="B43" t="s">
        <v>4</v>
      </c>
      <c r="C43">
        <v>3.7481285268231876</v>
      </c>
      <c r="D43">
        <v>4.6688151706024845</v>
      </c>
      <c r="E43">
        <v>4.0928353850144221</v>
      </c>
      <c r="F43">
        <f t="shared" ref="F43:F44" si="12">AVERAGE(C43:E43)</f>
        <v>4.1699263608133643</v>
      </c>
    </row>
    <row r="44" spans="2:13" x14ac:dyDescent="0.2">
      <c r="B44" s="1" t="s">
        <v>5</v>
      </c>
      <c r="C44" s="1">
        <v>6.396632002701037</v>
      </c>
      <c r="D44" s="1">
        <v>7.208405764095362</v>
      </c>
      <c r="E44" s="1">
        <v>6.4694620298079943</v>
      </c>
      <c r="F44" s="1">
        <f t="shared" si="12"/>
        <v>6.6914999322014639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Katherine Rose Sadleir</cp:lastModifiedBy>
  <dcterms:created xsi:type="dcterms:W3CDTF">2022-03-18T23:49:42Z</dcterms:created>
  <dcterms:modified xsi:type="dcterms:W3CDTF">2025-12-15T19:09:24Z</dcterms:modified>
</cp:coreProperties>
</file>